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60" windowWidth="16170" windowHeight="5985"/>
  </bookViews>
  <sheets>
    <sheet name="По галузям Додаток 1" sheetId="9" r:id="rId1"/>
    <sheet name="По галузям" sheetId="8" r:id="rId2"/>
    <sheet name="Києво-Святошинський р-н" sheetId="1" r:id="rId3"/>
    <sheet name="Бородянський р-н" sheetId="5" r:id="rId4"/>
    <sheet name="Вишгородський р-н" sheetId="7" r:id="rId5"/>
    <sheet name="м.Ірпінь" sheetId="6" r:id="rId6"/>
  </sheets>
  <definedNames>
    <definedName name="_xlnm._FilterDatabase" localSheetId="3" hidden="1">'Бородянський р-н'!$A$2:$ARX$15</definedName>
    <definedName name="_xlnm._FilterDatabase" localSheetId="4" hidden="1">'Вишгородський р-н'!$A$2:$ARY$12</definedName>
    <definedName name="_xlnm._FilterDatabase" localSheetId="2" hidden="1">'Києво-Святошинський р-н'!$A$2:$ARX$8</definedName>
    <definedName name="_xlnm._FilterDatabase" localSheetId="5" hidden="1">м.Ірпінь!$A$3:$ARZ$12</definedName>
    <definedName name="_xlnm._FilterDatabase" localSheetId="1" hidden="1">'По галузям'!$A$3:$ARY$35</definedName>
    <definedName name="_xlnm._FilterDatabase" localSheetId="0" hidden="1">'По галузям Додаток 1'!$A$3:$ARU$36</definedName>
    <definedName name="_xlnm.Print_Titles" localSheetId="1">'По галузям'!$3:$3</definedName>
    <definedName name="_xlnm.Print_Titles" localSheetId="0">'По галузям Додаток 1'!$3:$3</definedName>
    <definedName name="_xlnm.Print_Area" localSheetId="3">'Бородянський р-н'!$A$1:$E$16</definedName>
    <definedName name="_xlnm.Print_Area" localSheetId="4">'Вишгородський р-н'!$A$1:$H$14</definedName>
    <definedName name="_xlnm.Print_Area" localSheetId="2">'Києво-Святошинський р-н'!$A$1:$E$8</definedName>
    <definedName name="_xlnm.Print_Area" localSheetId="5">м.Ірпінь!$A$1:$H$12</definedName>
    <definedName name="_xlnm.Print_Area" localSheetId="0">'По галузям Додаток 1'!$A$1:$D$40</definedName>
  </definedNames>
  <calcPr calcId="144525"/>
</workbook>
</file>

<file path=xl/calcChain.xml><?xml version="1.0" encoding="utf-8"?>
<calcChain xmlns="http://schemas.openxmlformats.org/spreadsheetml/2006/main">
  <c r="A19" i="9" l="1"/>
  <c r="A20" i="9" s="1"/>
  <c r="A32" i="9" s="1"/>
  <c r="A33" i="9" s="1"/>
  <c r="A34" i="9" s="1"/>
  <c r="A35" i="9" s="1"/>
  <c r="A36" i="9" s="1"/>
  <c r="A37" i="9" s="1"/>
  <c r="A38" i="9" s="1"/>
  <c r="A22" i="9"/>
  <c r="A23" i="9" s="1"/>
  <c r="A24" i="9" s="1"/>
  <c r="A25" i="9" s="1"/>
  <c r="A26" i="9" s="1"/>
  <c r="A27" i="9" s="1"/>
  <c r="A28" i="9" s="1"/>
  <c r="A29" i="9" s="1"/>
  <c r="A30" i="9" s="1"/>
  <c r="A17" i="9" s="1"/>
  <c r="A18" i="9" s="1"/>
  <c r="A15" i="5" l="1"/>
  <c r="A16" i="5" s="1"/>
  <c r="A4" i="7" l="1"/>
  <c r="A5" i="7" s="1"/>
  <c r="A6" i="7" s="1"/>
  <c r="A7" i="7" s="1"/>
  <c r="A9" i="7" s="1"/>
  <c r="A10" i="7" s="1"/>
  <c r="A11" i="7" s="1"/>
  <c r="A12" i="7" s="1"/>
  <c r="A29" i="8"/>
  <c r="A30" i="8" s="1"/>
  <c r="A31" i="8" s="1"/>
  <c r="A32" i="8" s="1"/>
  <c r="A33" i="8" s="1"/>
  <c r="A34" i="8" s="1"/>
  <c r="A35" i="8" s="1"/>
  <c r="A36" i="8" s="1"/>
  <c r="A37" i="8" s="1"/>
  <c r="A17" i="8"/>
  <c r="A18" i="8" s="1"/>
  <c r="A19" i="8" s="1"/>
  <c r="A20" i="8" s="1"/>
  <c r="A21" i="8" s="1"/>
  <c r="A22" i="8" s="1"/>
  <c r="A23" i="8" s="1"/>
  <c r="A24" i="8" s="1"/>
  <c r="A25" i="8" s="1"/>
  <c r="A26" i="8" s="1"/>
  <c r="A27" i="8" s="1"/>
  <c r="A4" i="1"/>
  <c r="A3" i="1"/>
  <c r="A4" i="6"/>
  <c r="A5" i="6" s="1"/>
  <c r="A6" i="6" s="1"/>
  <c r="A7" i="6" s="1"/>
  <c r="A9" i="5"/>
  <c r="A10" i="5" s="1"/>
  <c r="A11" i="5" s="1"/>
  <c r="A12" i="5" s="1"/>
</calcChain>
</file>

<file path=xl/sharedStrings.xml><?xml version="1.0" encoding="utf-8"?>
<sst xmlns="http://schemas.openxmlformats.org/spreadsheetml/2006/main" count="539" uniqueCount="137">
  <si>
    <t>Адреса</t>
  </si>
  <si>
    <t>Бабинецька ЗОШ І-ІІІ ст.</t>
  </si>
  <si>
    <t>Ірпінська ЗОШ І-ІІІ ст.  №5</t>
  </si>
  <si>
    <t>Ірпінська ЗОШ І ст.  №11</t>
  </si>
  <si>
    <t>Мироцька ЗОШ І – ІІ ст.</t>
  </si>
  <si>
    <t>ДНЗ № 8  "Світлячок"</t>
  </si>
  <si>
    <t>ДНЗ № 9 «Ластівка»</t>
  </si>
  <si>
    <t>ДНЗ № 11 «Берізка»</t>
  </si>
  <si>
    <t>ДНЗ «Лелеченя»</t>
  </si>
  <si>
    <t>Здвижівське НВО «ЗОШ І-ІІ ст. – ДНЗ»</t>
  </si>
  <si>
    <t>№ з/п</t>
  </si>
  <si>
    <t>08296 Київська область, с. Ворзель, вул. Чкалова, 19</t>
  </si>
  <si>
    <t>08296  Київська бласть, с. Ворзель, вул. Курортна, 37</t>
  </si>
  <si>
    <t>08296 Київська область, с. Ворзель, вул. Березова, 5</t>
  </si>
  <si>
    <t>Заклади освіти</t>
  </si>
  <si>
    <t>08296 Київська область, с. Ворзель, вул. Соснова, 19</t>
  </si>
  <si>
    <t>Заклади культури</t>
  </si>
  <si>
    <t>Будинок культури с. Буда-Бабинецька</t>
  </si>
  <si>
    <t xml:space="preserve">Будинок культури с. Здвижівка </t>
  </si>
  <si>
    <t>Бібліотека с. Бабинці</t>
  </si>
  <si>
    <t xml:space="preserve">Бібліотека с. Здвижівка </t>
  </si>
  <si>
    <t>Будинок культури с. Синяк</t>
  </si>
  <si>
    <t>Київська обл., с. Синяк, вул. Київська, 57а</t>
  </si>
  <si>
    <t xml:space="preserve">Будинок культури с. Раківка </t>
  </si>
  <si>
    <t>Київська обл., с. Раківка, вул. Гагаріна, 10А</t>
  </si>
  <si>
    <t xml:space="preserve">Бібліотека с. Синяк </t>
  </si>
  <si>
    <t xml:space="preserve">Бібліотека с. Раківка </t>
  </si>
  <si>
    <t>Київська обл., с. Раківка, вул. Гагаріна, 10В, ФАП</t>
  </si>
  <si>
    <t xml:space="preserve">ЦК«Уваровський дім» </t>
  </si>
  <si>
    <t>Київська обл., сел. Ворзель, вул. Курортна, 37а</t>
  </si>
  <si>
    <t xml:space="preserve">Ворзельська бібліотека імені Дмитра Івановича Бедзика </t>
  </si>
  <si>
    <t>Київська обл., сел. Ворзель, вул. Курортна, 72а</t>
  </si>
  <si>
    <t xml:space="preserve">Будинок культури с. Мироцьке </t>
  </si>
  <si>
    <t>Київська обл., с. Мироцьке, вул. Центральна, 5</t>
  </si>
  <si>
    <t>Новоздвижівська бібліотека-філія</t>
  </si>
  <si>
    <t>Київська обл., с. Здвижівка, вул. Новоселів, 26</t>
  </si>
  <si>
    <t>Назва закладу</t>
  </si>
  <si>
    <t xml:space="preserve">Скорочена назва закладу  </t>
  </si>
  <si>
    <t>Київська обл., с. Буда-Бабинецька, вул. Незалежності, 2</t>
  </si>
  <si>
    <t>Київська обл., с. Здвижівка, вул. Центральна, 104</t>
  </si>
  <si>
    <t>Київська обл., с. Бабинці, вул. Травнева, 64а</t>
  </si>
  <si>
    <t>Фельдшерський пункт</t>
  </si>
  <si>
    <t xml:space="preserve"> Київська обл., с. Вороньківка,
вул. Кудрявцева, буд. 81-А
</t>
  </si>
  <si>
    <t>Синяківська амбулаторія загальної практики-сімейної медицини</t>
  </si>
  <si>
    <t xml:space="preserve">Київська обл., с. Раківка,вул. Гагаріна, буд. 10-В 
</t>
  </si>
  <si>
    <t xml:space="preserve">Київська обл., с. Червоне, вул. Покровська, буд.41
</t>
  </si>
  <si>
    <t xml:space="preserve">Ворзельська амбулаторія загальної практики-сімейної медицини </t>
  </si>
  <si>
    <t xml:space="preserve">Київська обл., с. Синяк, вул. Київська, буд. 44
</t>
  </si>
  <si>
    <t xml:space="preserve">Київська обл.,  смт. Ворзель, вул. Європейська, буд. 4
</t>
  </si>
  <si>
    <t>Мироцька амбулаторія загальної практики-сімейної медицини</t>
  </si>
  <si>
    <t xml:space="preserve">Київська обл., с. Мироцьке, вул. Центральна, буд.3
</t>
  </si>
  <si>
    <t>Здвижівська амбулаторія загальної практики-сімейної медицини</t>
  </si>
  <si>
    <t xml:space="preserve">Київська обл., с. Здвижівка, вул.Центральна, буд.119
</t>
  </si>
  <si>
    <t>Бабинецька амбулаторія загальної практики-сімейної медицини</t>
  </si>
  <si>
    <t xml:space="preserve">Київська обл., смт. Бабинці, вул. І.Франка, буд.80
</t>
  </si>
  <si>
    <t xml:space="preserve">Київська обл.,  с. Буда Бабинецька, вул. Незалежності, буд.21
</t>
  </si>
  <si>
    <t>Район</t>
  </si>
  <si>
    <t>7832  Київська область,  смт Бабинці, вул. Травнєва, 70-А</t>
  </si>
  <si>
    <t>07830 Київська область,  с. Здвижівка, вул. Центральна, 104</t>
  </si>
  <si>
    <t xml:space="preserve">Бородянський </t>
  </si>
  <si>
    <t>7832  Київська область,  смт Бабинці, вул. Травнєва, 68</t>
  </si>
  <si>
    <t>Київська область, с. Мироцьке, вул. Соборна, 127</t>
  </si>
  <si>
    <t xml:space="preserve"> Києво-Святошинський </t>
  </si>
  <si>
    <t xml:space="preserve">Київська область,  с. Мироцьке, вул. Соборна, 127
</t>
  </si>
  <si>
    <t>м. Ірпінь</t>
  </si>
  <si>
    <t>Вишгородський</t>
  </si>
  <si>
    <t>Здвижівське навчально-виховне об`єднання «загальноосвітня школа І-ІІ ступенів - дошкільний навчальний заклад» Бородянської районної ради Київської області</t>
  </si>
  <si>
    <t xml:space="preserve">Київська область, с. Здвижівка, вул. Центральна, 116-А
</t>
  </si>
  <si>
    <t xml:space="preserve">Київська область,   с.Синяк, вул. Київська, 49А
</t>
  </si>
  <si>
    <t>Навчально-виховний комплекс "Синяківський хіміко-технологічний ліцей "– заклад загальної середньої освіти І-ІІ ступенів Вишгородської районної ради Київської області</t>
  </si>
  <si>
    <t>Додаток 1</t>
  </si>
  <si>
    <t>Заклади охорони здоров'я</t>
  </si>
  <si>
    <t xml:space="preserve">Києво-Святошинський </t>
  </si>
  <si>
    <t>Зареєстроване право власності на нерухоме майно</t>
  </si>
  <si>
    <t>?приватна власність (уточнити адресу)</t>
  </si>
  <si>
    <t>відсутнє</t>
  </si>
  <si>
    <t>відсутнє (за даною адресою зареєстровано кафе "Відпочинок")</t>
  </si>
  <si>
    <t>Ворзельська селищна рада</t>
  </si>
  <si>
    <t>Ворзельська селищна рада, ФО Озеровський М.</t>
  </si>
  <si>
    <t>Вишгородська райрада</t>
  </si>
  <si>
    <t>Райрада Києво-Святошинського району (в опер. Управлінні відділу освіти)</t>
  </si>
  <si>
    <t xml:space="preserve">Райрада Києво-Святошинського району </t>
  </si>
  <si>
    <t>Бабинецька селищна рада</t>
  </si>
  <si>
    <t>Синяківська с/рада</t>
  </si>
  <si>
    <t>Зареєстровано ФАП, бібліотека не зареєстрована</t>
  </si>
  <si>
    <t>Мироцька с/рада</t>
  </si>
  <si>
    <t>Бородянська районна рада</t>
  </si>
  <si>
    <t>?приватна власність (реєстрація 2005р.)</t>
  </si>
  <si>
    <t>Комунальний заклад "Вишгородський РЦМСД"</t>
  </si>
  <si>
    <t>Територіальна громада міста Ірпінь (стара раєстрація)</t>
  </si>
  <si>
    <t>Мережа закладів освіти, культури та охорони здоров'я, що приєднуються до Бучанської міської об'єднаної територіальної громади</t>
  </si>
  <si>
    <t>Ірпінська загальноосвітня школа І-ІІІ ступенів №5 (код ЄДРПОУ 25822631)</t>
  </si>
  <si>
    <t>Ірпінська загальноосвітня школа І ступеня №11 (код ЄДРПОУ 26312286)</t>
  </si>
  <si>
    <t>Ірпінський дошкільний навчальний заклад (ясла-садок) №9 «Ластівка» (код ЄДРПОУ 2422219)</t>
  </si>
  <si>
    <t>Ірпінський дошкільний навчальний заклад (ясла-садок) № 11 «Берізка» (код ЄДРПОУ 24222585)</t>
  </si>
  <si>
    <t>Ворзельська амбулаторія загальної практики-сімейної медицини  (в складі центру Первинної допомоги ІМР)</t>
  </si>
  <si>
    <t>Центр культури «Уваровський дім» Музей історії та культури (в складі відділу культури, національностей та релігій код ЄДРПОУ 02221314)</t>
  </si>
  <si>
    <t>Ворзельська бібліотека імені Дмитра Івановича Бедзика  (в складі відділу культури, національностей та релігій код ЄДРПОУ 02221314)</t>
  </si>
  <si>
    <t>Центр культури «Уваровський дім» Музей історії та культури  (в складі Відділу культури, національностей та релігій Ірпінської міської ради код ЄДРПОУ 02221314)</t>
  </si>
  <si>
    <t>Ворзельська бібліотека імені Дмитра Івановича Бедзика  (в складі Відділу культури, національностей та релігій Ірпінської міської ради код ЄДРПОУ 02221314)</t>
  </si>
  <si>
    <t>Ворзельська амбулаторія загальної практики-сімейної медицини  (в складі Комунального некомерційного підприємства "Ірпінський міський центр медико-санітарної допомоги" Ірпінської міської ради Київської області, код ЄДРПОУ 38571999)</t>
  </si>
  <si>
    <t>Навчально-виховний комплекс "Синяківський хіміко-технологічний ліцей "– заклад загальної середньої освіти І-ІІ ступенів Вишгородської районної ради Київської області (код ЄДРПОУ 25567707)</t>
  </si>
  <si>
    <t>Ірпінський дошкільний навчальний заклад (ясла-садок) №9 «Ластівка» (код ЄДРПОУ 24222219)</t>
  </si>
  <si>
    <t>Балансоутримувач майна комунальної власності</t>
  </si>
  <si>
    <t xml:space="preserve">Управління освіти і науки Ірпінської міської ради Київської області  </t>
  </si>
  <si>
    <t>Відділ культури, національностей та релігій Ірпінської міської ради</t>
  </si>
  <si>
    <t>Комунальне некомерційне підприємство "Ірпінський міський центр медико-санітарної допомоги" Ірпінської міської ради Київської області</t>
  </si>
  <si>
    <t>Бабинецька загальноосвітня школа І-ІІІ ступенів (код ЄДРПОУ 21668914)</t>
  </si>
  <si>
    <t>Здвижівське навчально-виховне об`єднання «загальноосвітня школа І-ІІ ступенів - дошкільний навчальний заклад» Бородянської районної ради Київської області (код ЄДРПОУ 21668707)</t>
  </si>
  <si>
    <t>Бабинецький дошкільний навчальний заклад (ясла-садок) № 8 "Світлячок" (код ЄДРПОУ 21684646)</t>
  </si>
  <si>
    <t>Дошкільний навчальний заклад (дитячий садок) "Лелеченя" Мироцької сільської ради Києво-Святошинського району Київської області (код ЄДРПОУ 38467561)</t>
  </si>
  <si>
    <t xml:space="preserve">Мироцька загальноосвітня школа 
І – ІІ ступенів Києво-Святошинської районної ради Київської області (код ЄДРПОУ 25667107)
</t>
  </si>
  <si>
    <t>Засновник</t>
  </si>
  <si>
    <t>Києво-Святошинська РДА</t>
  </si>
  <si>
    <t>Бородянська РДА</t>
  </si>
  <si>
    <t>Бородянська райрада</t>
  </si>
  <si>
    <t>Ірпінська міська рада</t>
  </si>
  <si>
    <t>Комунальне некомерційне підприємство "Центр первинної медико-санітарної допомоги" Вишгородської районної ради</t>
  </si>
  <si>
    <t>Відділ освіти Вишгороської РДА</t>
  </si>
  <si>
    <t xml:space="preserve">Київська обл.,  смт  Ворзель, вул. Європейська, буд. 4
</t>
  </si>
  <si>
    <t>Київська обл., смт Ворзель, вул. Курортна, 72а</t>
  </si>
  <si>
    <t>Київська обл., смт Ворзель, вул. Курортна, 37а</t>
  </si>
  <si>
    <t>08296 Київська область, смт Ворзель, вул. Чкалова, 19</t>
  </si>
  <si>
    <t>08296 Київська область, смт Ворзель, вул. Березова, 5</t>
  </si>
  <si>
    <t>08296  Київська бласть, смт Ворзель, вул. Курортна, 37</t>
  </si>
  <si>
    <t>08296 Київська область, смт Ворзель, вул. Соснова, 19</t>
  </si>
  <si>
    <t> Відділ освіти Бородянської РДА</t>
  </si>
  <si>
    <t>Відділ освіти Києво-Святошинської РДА</t>
  </si>
  <si>
    <t>(орендна майна)</t>
  </si>
  <si>
    <t>Вишгородська районна рада</t>
  </si>
  <si>
    <t>Мережа закладів освіти, культури та охорони здоров'я, що приєднуються до Бучанської міської об'єднаної територіальної громади, в особі Бучанської міської ради</t>
  </si>
  <si>
    <t>Бучанський район</t>
  </si>
  <si>
    <t>Вишгородський район</t>
  </si>
  <si>
    <t>місто Ірпінь</t>
  </si>
  <si>
    <t>Секретар ради</t>
  </si>
  <si>
    <t>Т.О. Шаправський</t>
  </si>
  <si>
    <t xml:space="preserve">Додаток 1
до Рішення Бучанської міської ради 
від « 02 » грудня 2020р. 
№ 53-2- VІI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</si>
</sst>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5" fillId="0" borderId="0" xfId="0" applyFont="1"/>
    <xf numFmtId="0" fontId="3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5" fillId="0" borderId="0" xfId="0" applyFont="1" applyBorder="1"/>
    <xf numFmtId="0" fontId="2" fillId="0" borderId="1" xfId="0" applyFont="1" applyBorder="1" applyAlignment="1">
      <alignment wrapText="1"/>
    </xf>
    <xf numFmtId="0" fontId="5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2" fillId="0" borderId="8" xfId="0" applyFont="1" applyBorder="1" applyAlignment="1">
      <alignment horizontal="left" wrapText="1"/>
    </xf>
    <xf numFmtId="0" fontId="2" fillId="0" borderId="8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center"/>
    </xf>
    <xf numFmtId="0" fontId="2" fillId="0" borderId="6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6" fillId="0" borderId="0" xfId="0" applyFont="1"/>
    <xf numFmtId="0" fontId="6" fillId="0" borderId="0" xfId="0" applyFont="1" applyBorder="1" applyAlignment="1">
      <alignment horizontal="right"/>
    </xf>
    <xf numFmtId="0" fontId="6" fillId="0" borderId="0" xfId="0" applyFont="1" applyBorder="1"/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7" xfId="0" applyFont="1" applyBorder="1" applyAlignment="1">
      <alignment vertical="center" wrapText="1"/>
    </xf>
    <xf numFmtId="0" fontId="6" fillId="0" borderId="0" xfId="0" applyFont="1" applyAlignment="1">
      <alignment horizontal="center"/>
    </xf>
    <xf numFmtId="0" fontId="6" fillId="0" borderId="0" xfId="0" applyFont="1" applyBorder="1" applyAlignment="1">
      <alignment horizontal="center" vertical="center" wrapText="1"/>
    </xf>
    <xf numFmtId="0" fontId="7" fillId="0" borderId="0" xfId="0" applyFont="1"/>
    <xf numFmtId="0" fontId="7" fillId="0" borderId="0" xfId="0" applyFont="1" applyBorder="1" applyAlignment="1">
      <alignment horizontal="left" vertical="center" wrapText="1"/>
    </xf>
    <xf numFmtId="0" fontId="7" fillId="0" borderId="0" xfId="0" applyFont="1" applyBorder="1"/>
    <xf numFmtId="0" fontId="8" fillId="0" borderId="2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wrapText="1"/>
    </xf>
    <xf numFmtId="0" fontId="7" fillId="0" borderId="2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left" vertical="center" wrapText="1"/>
    </xf>
    <xf numFmtId="0" fontId="7" fillId="0" borderId="8" xfId="0" applyFont="1" applyBorder="1" applyAlignment="1">
      <alignment horizontal="center" vertical="center" wrapText="1"/>
    </xf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Border="1" applyAlignment="1">
      <alignment horizontal="center"/>
    </xf>
    <xf numFmtId="0" fontId="2" fillId="0" borderId="0" xfId="0" applyFont="1" applyBorder="1"/>
    <xf numFmtId="0" fontId="8" fillId="0" borderId="6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wrapText="1"/>
    </xf>
    <xf numFmtId="0" fontId="4" fillId="2" borderId="3" xfId="0" applyFont="1" applyFill="1" applyBorder="1" applyAlignment="1">
      <alignment horizontal="center" wrapText="1"/>
    </xf>
    <xf numFmtId="0" fontId="4" fillId="2" borderId="3" xfId="0" applyFont="1" applyFill="1" applyBorder="1" applyAlignment="1">
      <alignment horizontal="center"/>
    </xf>
    <xf numFmtId="0" fontId="4" fillId="2" borderId="0" xfId="0" applyFont="1" applyFill="1" applyBorder="1" applyAlignment="1">
      <alignment horizontal="center"/>
    </xf>
    <xf numFmtId="0" fontId="4" fillId="2" borderId="5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ARW40"/>
  <sheetViews>
    <sheetView tabSelected="1" view="pageBreakPreview" zoomScaleNormal="100" zoomScaleSheetLayoutView="100" workbookViewId="0">
      <pane xSplit="1" ySplit="3" topLeftCell="B40" activePane="bottomRight" state="frozen"/>
      <selection pane="topRight" activeCell="B1" sqref="B1"/>
      <selection pane="bottomLeft" activeCell="A3" sqref="A3"/>
      <selection pane="bottomRight" activeCell="A2" sqref="A2:D2"/>
    </sheetView>
  </sheetViews>
  <sheetFormatPr defaultRowHeight="12.75" x14ac:dyDescent="0.2"/>
  <cols>
    <col min="1" max="1" width="6.5703125" style="35" bestFit="1" customWidth="1"/>
    <col min="2" max="2" width="51.7109375" style="35" customWidth="1"/>
    <col min="3" max="3" width="20.28515625" style="35" customWidth="1"/>
    <col min="4" max="4" width="46.140625" style="37" customWidth="1"/>
    <col min="5" max="1165" width="9.140625" style="37"/>
    <col min="1166" max="16384" width="9.140625" style="35"/>
  </cols>
  <sheetData>
    <row r="1" spans="1:4 1166:1167" ht="76.5" x14ac:dyDescent="0.2">
      <c r="D1" s="36" t="s">
        <v>136</v>
      </c>
    </row>
    <row r="2" spans="1:4 1166:1167" ht="55.5" customHeight="1" x14ac:dyDescent="0.2">
      <c r="A2" s="55" t="s">
        <v>130</v>
      </c>
      <c r="B2" s="55"/>
      <c r="C2" s="55"/>
      <c r="D2" s="55"/>
    </row>
    <row r="3" spans="1:4 1166:1167" ht="30" customHeight="1" x14ac:dyDescent="0.2">
      <c r="A3" s="38" t="s">
        <v>10</v>
      </c>
      <c r="B3" s="38" t="s">
        <v>36</v>
      </c>
      <c r="C3" s="39" t="s">
        <v>56</v>
      </c>
      <c r="D3" s="38" t="s">
        <v>0</v>
      </c>
      <c r="ARV3" s="37"/>
      <c r="ARW3" s="37"/>
    </row>
    <row r="4" spans="1:4 1166:1167" ht="39" customHeight="1" x14ac:dyDescent="0.2">
      <c r="A4" s="52" t="s">
        <v>131</v>
      </c>
      <c r="B4" s="53"/>
      <c r="C4" s="53"/>
      <c r="D4" s="54"/>
      <c r="ARV4" s="37"/>
      <c r="ARW4" s="37"/>
    </row>
    <row r="5" spans="1:4 1166:1167" s="37" customFormat="1" ht="25.5" x14ac:dyDescent="0.2">
      <c r="A5" s="40">
        <v>1</v>
      </c>
      <c r="B5" s="40" t="s">
        <v>107</v>
      </c>
      <c r="C5" s="40" t="s">
        <v>59</v>
      </c>
      <c r="D5" s="41" t="s">
        <v>57</v>
      </c>
    </row>
    <row r="6" spans="1:4 1166:1167" s="37" customFormat="1" ht="51" x14ac:dyDescent="0.2">
      <c r="A6" s="40">
        <v>2</v>
      </c>
      <c r="B6" s="40" t="s">
        <v>108</v>
      </c>
      <c r="C6" s="40" t="s">
        <v>59</v>
      </c>
      <c r="D6" s="41" t="s">
        <v>58</v>
      </c>
    </row>
    <row r="7" spans="1:4 1166:1167" s="37" customFormat="1" ht="25.5" x14ac:dyDescent="0.2">
      <c r="A7" s="40">
        <v>3</v>
      </c>
      <c r="B7" s="42" t="s">
        <v>109</v>
      </c>
      <c r="C7" s="42" t="s">
        <v>59</v>
      </c>
      <c r="D7" s="41" t="s">
        <v>60</v>
      </c>
    </row>
    <row r="8" spans="1:4 1166:1167" s="37" customFormat="1" ht="72.75" customHeight="1" x14ac:dyDescent="0.2">
      <c r="A8" s="40">
        <v>4</v>
      </c>
      <c r="B8" s="40" t="s">
        <v>66</v>
      </c>
      <c r="C8" s="40" t="s">
        <v>59</v>
      </c>
      <c r="D8" s="41" t="s">
        <v>67</v>
      </c>
    </row>
    <row r="9" spans="1:4 1166:1167" s="37" customFormat="1" x14ac:dyDescent="0.2">
      <c r="A9" s="40">
        <v>5</v>
      </c>
      <c r="B9" s="40" t="s">
        <v>17</v>
      </c>
      <c r="C9" s="40" t="s">
        <v>59</v>
      </c>
      <c r="D9" s="41" t="s">
        <v>38</v>
      </c>
    </row>
    <row r="10" spans="1:4 1166:1167" s="37" customFormat="1" x14ac:dyDescent="0.2">
      <c r="A10" s="40">
        <v>6</v>
      </c>
      <c r="B10" s="40" t="s">
        <v>18</v>
      </c>
      <c r="C10" s="40" t="s">
        <v>59</v>
      </c>
      <c r="D10" s="41" t="s">
        <v>39</v>
      </c>
    </row>
    <row r="11" spans="1:4 1166:1167" s="37" customFormat="1" x14ac:dyDescent="0.2">
      <c r="A11" s="40">
        <v>7</v>
      </c>
      <c r="B11" s="40" t="s">
        <v>19</v>
      </c>
      <c r="C11" s="40" t="s">
        <v>59</v>
      </c>
      <c r="D11" s="41" t="s">
        <v>40</v>
      </c>
    </row>
    <row r="12" spans="1:4 1166:1167" s="37" customFormat="1" x14ac:dyDescent="0.2">
      <c r="A12" s="40">
        <v>8</v>
      </c>
      <c r="B12" s="40" t="s">
        <v>20</v>
      </c>
      <c r="C12" s="40" t="s">
        <v>59</v>
      </c>
      <c r="D12" s="41" t="s">
        <v>39</v>
      </c>
    </row>
    <row r="13" spans="1:4 1166:1167" s="37" customFormat="1" x14ac:dyDescent="0.2">
      <c r="A13" s="40">
        <v>9</v>
      </c>
      <c r="B13" s="40" t="s">
        <v>34</v>
      </c>
      <c r="C13" s="40" t="s">
        <v>59</v>
      </c>
      <c r="D13" s="41" t="s">
        <v>35</v>
      </c>
    </row>
    <row r="14" spans="1:4 1166:1167" ht="25.5" x14ac:dyDescent="0.2">
      <c r="A14" s="40">
        <v>10</v>
      </c>
      <c r="B14" s="40" t="s">
        <v>51</v>
      </c>
      <c r="C14" s="40" t="s">
        <v>59</v>
      </c>
      <c r="D14" s="43" t="s">
        <v>52</v>
      </c>
      <c r="ARV14" s="37"/>
      <c r="ARW14" s="37"/>
    </row>
    <row r="15" spans="1:4 1166:1167" ht="25.5" x14ac:dyDescent="0.2">
      <c r="A15" s="40">
        <v>11</v>
      </c>
      <c r="B15" s="40" t="s">
        <v>53</v>
      </c>
      <c r="C15" s="40" t="s">
        <v>59</v>
      </c>
      <c r="D15" s="41" t="s">
        <v>54</v>
      </c>
      <c r="ARV15" s="37"/>
      <c r="ARW15" s="37"/>
    </row>
    <row r="16" spans="1:4 1166:1167" ht="38.25" x14ac:dyDescent="0.2">
      <c r="A16" s="40">
        <v>1</v>
      </c>
      <c r="B16" s="40" t="s">
        <v>41</v>
      </c>
      <c r="C16" s="40" t="s">
        <v>59</v>
      </c>
      <c r="D16" s="41" t="s">
        <v>55</v>
      </c>
      <c r="ARV16" s="37"/>
      <c r="ARW16" s="37"/>
    </row>
    <row r="17" spans="1:4 1166:1167" ht="51" x14ac:dyDescent="0.2">
      <c r="A17" s="40">
        <f>1+A30</f>
        <v>11</v>
      </c>
      <c r="B17" s="40" t="s">
        <v>111</v>
      </c>
      <c r="C17" s="40" t="s">
        <v>72</v>
      </c>
      <c r="D17" s="41" t="s">
        <v>63</v>
      </c>
      <c r="ARV17" s="37"/>
      <c r="ARW17" s="37"/>
    </row>
    <row r="18" spans="1:4 1166:1167" ht="38.25" x14ac:dyDescent="0.2">
      <c r="A18" s="40">
        <f>1+A17</f>
        <v>12</v>
      </c>
      <c r="B18" s="40" t="s">
        <v>110</v>
      </c>
      <c r="C18" s="40" t="s">
        <v>72</v>
      </c>
      <c r="D18" s="41" t="s">
        <v>61</v>
      </c>
      <c r="ARV18" s="37"/>
      <c r="ARW18" s="37"/>
    </row>
    <row r="19" spans="1:4 1166:1167" x14ac:dyDescent="0.2">
      <c r="A19" s="40">
        <f>1</f>
        <v>1</v>
      </c>
      <c r="B19" s="40" t="s">
        <v>32</v>
      </c>
      <c r="C19" s="40" t="s">
        <v>72</v>
      </c>
      <c r="D19" s="41" t="s">
        <v>33</v>
      </c>
      <c r="ARV19" s="37"/>
      <c r="ARW19" s="37"/>
    </row>
    <row r="20" spans="1:4 1166:1167" ht="25.5" x14ac:dyDescent="0.2">
      <c r="A20" s="40">
        <f>1+A19</f>
        <v>2</v>
      </c>
      <c r="B20" s="40" t="s">
        <v>49</v>
      </c>
      <c r="C20" s="40" t="s">
        <v>72</v>
      </c>
      <c r="D20" s="43" t="s">
        <v>50</v>
      </c>
      <c r="ARV20" s="37"/>
      <c r="ARW20" s="37"/>
    </row>
    <row r="21" spans="1:4 1166:1167" ht="31.5" customHeight="1" x14ac:dyDescent="0.2">
      <c r="A21" s="52" t="s">
        <v>132</v>
      </c>
      <c r="B21" s="53"/>
      <c r="C21" s="53"/>
      <c r="D21" s="54"/>
      <c r="ARV21" s="37"/>
      <c r="ARW21" s="37"/>
    </row>
    <row r="22" spans="1:4 1166:1167" ht="51" x14ac:dyDescent="0.2">
      <c r="A22" s="40">
        <f>1+A16</f>
        <v>2</v>
      </c>
      <c r="B22" s="40" t="s">
        <v>101</v>
      </c>
      <c r="C22" s="40" t="s">
        <v>65</v>
      </c>
      <c r="D22" s="41" t="s">
        <v>68</v>
      </c>
      <c r="ARV22" s="37"/>
      <c r="ARW22" s="37"/>
    </row>
    <row r="23" spans="1:4 1166:1167" x14ac:dyDescent="0.2">
      <c r="A23" s="40">
        <f t="shared" ref="A23:A30" si="0">1+A22</f>
        <v>3</v>
      </c>
      <c r="B23" s="40" t="s">
        <v>21</v>
      </c>
      <c r="C23" s="40" t="s">
        <v>65</v>
      </c>
      <c r="D23" s="41" t="s">
        <v>22</v>
      </c>
      <c r="ARV23" s="37"/>
      <c r="ARW23" s="37"/>
    </row>
    <row r="24" spans="1:4 1166:1167" x14ac:dyDescent="0.2">
      <c r="A24" s="40">
        <f t="shared" si="0"/>
        <v>4</v>
      </c>
      <c r="B24" s="40" t="s">
        <v>23</v>
      </c>
      <c r="C24" s="40" t="s">
        <v>65</v>
      </c>
      <c r="D24" s="41" t="s">
        <v>24</v>
      </c>
      <c r="ARV24" s="37"/>
      <c r="ARW24" s="37"/>
    </row>
    <row r="25" spans="1:4 1166:1167" x14ac:dyDescent="0.2">
      <c r="A25" s="40">
        <f t="shared" si="0"/>
        <v>5</v>
      </c>
      <c r="B25" s="40" t="s">
        <v>25</v>
      </c>
      <c r="C25" s="40" t="s">
        <v>65</v>
      </c>
      <c r="D25" s="41" t="s">
        <v>22</v>
      </c>
      <c r="ARV25" s="37"/>
      <c r="ARW25" s="37"/>
    </row>
    <row r="26" spans="1:4 1166:1167" x14ac:dyDescent="0.2">
      <c r="A26" s="40">
        <f t="shared" si="0"/>
        <v>6</v>
      </c>
      <c r="B26" s="40" t="s">
        <v>26</v>
      </c>
      <c r="C26" s="40" t="s">
        <v>65</v>
      </c>
      <c r="D26" s="41" t="s">
        <v>27</v>
      </c>
      <c r="ARV26" s="37"/>
      <c r="ARW26" s="37"/>
    </row>
    <row r="27" spans="1:4 1166:1167" ht="38.25" x14ac:dyDescent="0.2">
      <c r="A27" s="40">
        <f t="shared" si="0"/>
        <v>7</v>
      </c>
      <c r="B27" s="40" t="s">
        <v>41</v>
      </c>
      <c r="C27" s="40" t="s">
        <v>65</v>
      </c>
      <c r="D27" s="43" t="s">
        <v>42</v>
      </c>
      <c r="ARV27" s="37"/>
      <c r="ARW27" s="37"/>
    </row>
    <row r="28" spans="1:4 1166:1167" ht="25.5" x14ac:dyDescent="0.2">
      <c r="A28" s="40">
        <f t="shared" si="0"/>
        <v>8</v>
      </c>
      <c r="B28" s="40" t="s">
        <v>41</v>
      </c>
      <c r="C28" s="40" t="s">
        <v>65</v>
      </c>
      <c r="D28" s="41" t="s">
        <v>44</v>
      </c>
      <c r="ARV28" s="37"/>
      <c r="ARW28" s="37"/>
    </row>
    <row r="29" spans="1:4 1166:1167" ht="25.5" x14ac:dyDescent="0.2">
      <c r="A29" s="40">
        <f t="shared" si="0"/>
        <v>9</v>
      </c>
      <c r="B29" s="40" t="s">
        <v>41</v>
      </c>
      <c r="C29" s="40" t="s">
        <v>65</v>
      </c>
      <c r="D29" s="43" t="s">
        <v>45</v>
      </c>
      <c r="ARV29" s="37"/>
      <c r="ARW29" s="37"/>
    </row>
    <row r="30" spans="1:4 1166:1167" ht="25.5" x14ac:dyDescent="0.2">
      <c r="A30" s="40">
        <f t="shared" si="0"/>
        <v>10</v>
      </c>
      <c r="B30" s="40" t="s">
        <v>43</v>
      </c>
      <c r="C30" s="40" t="s">
        <v>65</v>
      </c>
      <c r="D30" s="41" t="s">
        <v>47</v>
      </c>
      <c r="ARV30" s="37"/>
      <c r="ARW30" s="37"/>
    </row>
    <row r="31" spans="1:4 1166:1167" ht="22.5" customHeight="1" x14ac:dyDescent="0.2">
      <c r="A31" s="52" t="s">
        <v>133</v>
      </c>
      <c r="B31" s="53"/>
      <c r="C31" s="53"/>
      <c r="D31" s="54"/>
      <c r="ARV31" s="37"/>
      <c r="ARW31" s="37"/>
    </row>
    <row r="32" spans="1:4 1166:1167" ht="55.5" customHeight="1" x14ac:dyDescent="0.2">
      <c r="A32" s="40">
        <f>1+A20</f>
        <v>3</v>
      </c>
      <c r="B32" s="40" t="s">
        <v>91</v>
      </c>
      <c r="C32" s="40" t="s">
        <v>64</v>
      </c>
      <c r="D32" s="41" t="s">
        <v>12</v>
      </c>
      <c r="ARV32" s="37"/>
      <c r="ARW32" s="37"/>
    </row>
    <row r="33" spans="1:1167" ht="25.5" x14ac:dyDescent="0.2">
      <c r="A33" s="40">
        <f t="shared" ref="A33:A38" si="1">1+A32</f>
        <v>4</v>
      </c>
      <c r="B33" s="44" t="s">
        <v>92</v>
      </c>
      <c r="C33" s="40" t="s">
        <v>64</v>
      </c>
      <c r="D33" s="41" t="s">
        <v>13</v>
      </c>
      <c r="ARV33" s="37"/>
      <c r="ARW33" s="37"/>
    </row>
    <row r="34" spans="1:1167" ht="25.5" x14ac:dyDescent="0.2">
      <c r="A34" s="45">
        <f t="shared" si="1"/>
        <v>5</v>
      </c>
      <c r="B34" s="40" t="s">
        <v>93</v>
      </c>
      <c r="C34" s="40" t="s">
        <v>64</v>
      </c>
      <c r="D34" s="46" t="s">
        <v>15</v>
      </c>
      <c r="ARV34" s="37"/>
      <c r="ARW34" s="37"/>
    </row>
    <row r="35" spans="1:1167" ht="25.5" x14ac:dyDescent="0.2">
      <c r="A35" s="40">
        <f t="shared" si="1"/>
        <v>6</v>
      </c>
      <c r="B35" s="47" t="s">
        <v>94</v>
      </c>
      <c r="C35" s="40" t="s">
        <v>64</v>
      </c>
      <c r="D35" s="41" t="s">
        <v>11</v>
      </c>
      <c r="ARV35" s="37"/>
      <c r="ARW35" s="37"/>
    </row>
    <row r="36" spans="1:1167" ht="38.25" x14ac:dyDescent="0.2">
      <c r="A36" s="40">
        <f t="shared" si="1"/>
        <v>7</v>
      </c>
      <c r="B36" s="40" t="s">
        <v>96</v>
      </c>
      <c r="C36" s="40" t="s">
        <v>64</v>
      </c>
      <c r="D36" s="41" t="s">
        <v>29</v>
      </c>
      <c r="ARV36" s="37"/>
      <c r="ARW36" s="37"/>
    </row>
    <row r="37" spans="1:1167" ht="38.25" x14ac:dyDescent="0.2">
      <c r="A37" s="40">
        <f t="shared" si="1"/>
        <v>8</v>
      </c>
      <c r="B37" s="40" t="s">
        <v>97</v>
      </c>
      <c r="C37" s="40" t="s">
        <v>64</v>
      </c>
      <c r="D37" s="41" t="s">
        <v>31</v>
      </c>
      <c r="ARV37" s="37"/>
      <c r="ARW37" s="37"/>
    </row>
    <row r="38" spans="1:1167" ht="25.5" x14ac:dyDescent="0.2">
      <c r="A38" s="40">
        <f t="shared" si="1"/>
        <v>9</v>
      </c>
      <c r="B38" s="40" t="s">
        <v>95</v>
      </c>
      <c r="C38" s="40" t="s">
        <v>64</v>
      </c>
      <c r="D38" s="43" t="s">
        <v>48</v>
      </c>
      <c r="ARV38" s="37"/>
      <c r="ARW38" s="37"/>
    </row>
    <row r="40" spans="1:1167" s="48" customFormat="1" ht="15.75" x14ac:dyDescent="0.25">
      <c r="B40" s="49" t="s">
        <v>134</v>
      </c>
      <c r="D40" s="50" t="s">
        <v>135</v>
      </c>
      <c r="E40" s="51"/>
      <c r="F40" s="51"/>
      <c r="G40" s="51"/>
      <c r="H40" s="51"/>
      <c r="I40" s="51"/>
      <c r="J40" s="51"/>
      <c r="K40" s="51"/>
      <c r="L40" s="51"/>
      <c r="M40" s="51"/>
      <c r="N40" s="51"/>
      <c r="O40" s="51"/>
      <c r="P40" s="51"/>
      <c r="Q40" s="51"/>
      <c r="R40" s="51"/>
      <c r="S40" s="51"/>
      <c r="T40" s="51"/>
      <c r="U40" s="51"/>
      <c r="V40" s="51"/>
      <c r="W40" s="51"/>
      <c r="X40" s="51"/>
      <c r="Y40" s="51"/>
      <c r="Z40" s="51"/>
      <c r="AA40" s="51"/>
      <c r="AB40" s="51"/>
      <c r="AC40" s="51"/>
      <c r="AD40" s="51"/>
      <c r="AE40" s="51"/>
      <c r="AF40" s="51"/>
      <c r="AG40" s="51"/>
      <c r="AH40" s="51"/>
      <c r="AI40" s="51"/>
      <c r="AJ40" s="51"/>
      <c r="AK40" s="51"/>
      <c r="AL40" s="51"/>
      <c r="AM40" s="51"/>
      <c r="AN40" s="51"/>
      <c r="AO40" s="51"/>
      <c r="AP40" s="51"/>
      <c r="AQ40" s="51"/>
      <c r="AR40" s="51"/>
      <c r="AS40" s="51"/>
      <c r="AT40" s="51"/>
      <c r="AU40" s="51"/>
      <c r="AV40" s="51"/>
      <c r="AW40" s="51"/>
      <c r="AX40" s="51"/>
      <c r="AY40" s="51"/>
      <c r="AZ40" s="51"/>
      <c r="BA40" s="51"/>
      <c r="BB40" s="51"/>
      <c r="BC40" s="51"/>
      <c r="BD40" s="51"/>
      <c r="BE40" s="51"/>
      <c r="BF40" s="51"/>
      <c r="BG40" s="51"/>
      <c r="BH40" s="51"/>
      <c r="BI40" s="51"/>
      <c r="BJ40" s="51"/>
      <c r="BK40" s="51"/>
      <c r="BL40" s="51"/>
      <c r="BM40" s="51"/>
      <c r="BN40" s="51"/>
      <c r="BO40" s="51"/>
      <c r="BP40" s="51"/>
      <c r="BQ40" s="51"/>
      <c r="BR40" s="51"/>
      <c r="BS40" s="51"/>
      <c r="BT40" s="51"/>
      <c r="BU40" s="51"/>
      <c r="BV40" s="51"/>
      <c r="BW40" s="51"/>
      <c r="BX40" s="51"/>
      <c r="BY40" s="51"/>
      <c r="BZ40" s="51"/>
      <c r="CA40" s="51"/>
      <c r="CB40" s="51"/>
      <c r="CC40" s="51"/>
      <c r="CD40" s="51"/>
      <c r="CE40" s="51"/>
      <c r="CF40" s="51"/>
      <c r="CG40" s="51"/>
      <c r="CH40" s="51"/>
      <c r="CI40" s="51"/>
      <c r="CJ40" s="51"/>
      <c r="CK40" s="51"/>
      <c r="CL40" s="51"/>
      <c r="CM40" s="51"/>
      <c r="CN40" s="51"/>
      <c r="CO40" s="51"/>
      <c r="CP40" s="51"/>
      <c r="CQ40" s="51"/>
      <c r="CR40" s="51"/>
      <c r="CS40" s="51"/>
      <c r="CT40" s="51"/>
      <c r="CU40" s="51"/>
      <c r="CV40" s="51"/>
      <c r="CW40" s="51"/>
      <c r="CX40" s="51"/>
      <c r="CY40" s="51"/>
      <c r="CZ40" s="51"/>
      <c r="DA40" s="51"/>
      <c r="DB40" s="51"/>
      <c r="DC40" s="51"/>
      <c r="DD40" s="51"/>
      <c r="DE40" s="51"/>
      <c r="DF40" s="51"/>
      <c r="DG40" s="51"/>
      <c r="DH40" s="51"/>
      <c r="DI40" s="51"/>
      <c r="DJ40" s="51"/>
      <c r="DK40" s="51"/>
      <c r="DL40" s="51"/>
      <c r="DM40" s="51"/>
      <c r="DN40" s="51"/>
      <c r="DO40" s="51"/>
      <c r="DP40" s="51"/>
      <c r="DQ40" s="51"/>
      <c r="DR40" s="51"/>
      <c r="DS40" s="51"/>
      <c r="DT40" s="51"/>
      <c r="DU40" s="51"/>
      <c r="DV40" s="51"/>
      <c r="DW40" s="51"/>
      <c r="DX40" s="51"/>
      <c r="DY40" s="51"/>
      <c r="DZ40" s="51"/>
      <c r="EA40" s="51"/>
      <c r="EB40" s="51"/>
      <c r="EC40" s="51"/>
      <c r="ED40" s="51"/>
      <c r="EE40" s="51"/>
      <c r="EF40" s="51"/>
      <c r="EG40" s="51"/>
      <c r="EH40" s="51"/>
      <c r="EI40" s="51"/>
      <c r="EJ40" s="51"/>
      <c r="EK40" s="51"/>
      <c r="EL40" s="51"/>
      <c r="EM40" s="51"/>
      <c r="EN40" s="51"/>
      <c r="EO40" s="51"/>
      <c r="EP40" s="51"/>
      <c r="EQ40" s="51"/>
      <c r="ER40" s="51"/>
      <c r="ES40" s="51"/>
      <c r="ET40" s="51"/>
      <c r="EU40" s="51"/>
      <c r="EV40" s="51"/>
      <c r="EW40" s="51"/>
      <c r="EX40" s="51"/>
      <c r="EY40" s="51"/>
      <c r="EZ40" s="51"/>
      <c r="FA40" s="51"/>
      <c r="FB40" s="51"/>
      <c r="FC40" s="51"/>
      <c r="FD40" s="51"/>
      <c r="FE40" s="51"/>
      <c r="FF40" s="51"/>
      <c r="FG40" s="51"/>
      <c r="FH40" s="51"/>
      <c r="FI40" s="51"/>
      <c r="FJ40" s="51"/>
      <c r="FK40" s="51"/>
      <c r="FL40" s="51"/>
      <c r="FM40" s="51"/>
      <c r="FN40" s="51"/>
      <c r="FO40" s="51"/>
      <c r="FP40" s="51"/>
      <c r="FQ40" s="51"/>
      <c r="FR40" s="51"/>
      <c r="FS40" s="51"/>
      <c r="FT40" s="51"/>
      <c r="FU40" s="51"/>
      <c r="FV40" s="51"/>
      <c r="FW40" s="51"/>
      <c r="FX40" s="51"/>
      <c r="FY40" s="51"/>
      <c r="FZ40" s="51"/>
      <c r="GA40" s="51"/>
      <c r="GB40" s="51"/>
      <c r="GC40" s="51"/>
      <c r="GD40" s="51"/>
      <c r="GE40" s="51"/>
      <c r="GF40" s="51"/>
      <c r="GG40" s="51"/>
      <c r="GH40" s="51"/>
      <c r="GI40" s="51"/>
      <c r="GJ40" s="51"/>
      <c r="GK40" s="51"/>
      <c r="GL40" s="51"/>
      <c r="GM40" s="51"/>
      <c r="GN40" s="51"/>
      <c r="GO40" s="51"/>
      <c r="GP40" s="51"/>
      <c r="GQ40" s="51"/>
      <c r="GR40" s="51"/>
      <c r="GS40" s="51"/>
      <c r="GT40" s="51"/>
      <c r="GU40" s="51"/>
      <c r="GV40" s="51"/>
      <c r="GW40" s="51"/>
      <c r="GX40" s="51"/>
      <c r="GY40" s="51"/>
      <c r="GZ40" s="51"/>
      <c r="HA40" s="51"/>
      <c r="HB40" s="51"/>
      <c r="HC40" s="51"/>
      <c r="HD40" s="51"/>
      <c r="HE40" s="51"/>
      <c r="HF40" s="51"/>
      <c r="HG40" s="51"/>
      <c r="HH40" s="51"/>
      <c r="HI40" s="51"/>
      <c r="HJ40" s="51"/>
      <c r="HK40" s="51"/>
      <c r="HL40" s="51"/>
      <c r="HM40" s="51"/>
      <c r="HN40" s="51"/>
      <c r="HO40" s="51"/>
      <c r="HP40" s="51"/>
      <c r="HQ40" s="51"/>
      <c r="HR40" s="51"/>
      <c r="HS40" s="51"/>
      <c r="HT40" s="51"/>
      <c r="HU40" s="51"/>
      <c r="HV40" s="51"/>
      <c r="HW40" s="51"/>
      <c r="HX40" s="51"/>
      <c r="HY40" s="51"/>
      <c r="HZ40" s="51"/>
      <c r="IA40" s="51"/>
      <c r="IB40" s="51"/>
      <c r="IC40" s="51"/>
      <c r="ID40" s="51"/>
      <c r="IE40" s="51"/>
      <c r="IF40" s="51"/>
      <c r="IG40" s="51"/>
      <c r="IH40" s="51"/>
      <c r="II40" s="51"/>
      <c r="IJ40" s="51"/>
      <c r="IK40" s="51"/>
      <c r="IL40" s="51"/>
      <c r="IM40" s="51"/>
      <c r="IN40" s="51"/>
      <c r="IO40" s="51"/>
      <c r="IP40" s="51"/>
      <c r="IQ40" s="51"/>
      <c r="IR40" s="51"/>
      <c r="IS40" s="51"/>
      <c r="IT40" s="51"/>
      <c r="IU40" s="51"/>
      <c r="IV40" s="51"/>
      <c r="IW40" s="51"/>
      <c r="IX40" s="51"/>
      <c r="IY40" s="51"/>
      <c r="IZ40" s="51"/>
      <c r="JA40" s="51"/>
      <c r="JB40" s="51"/>
      <c r="JC40" s="51"/>
      <c r="JD40" s="51"/>
      <c r="JE40" s="51"/>
      <c r="JF40" s="51"/>
      <c r="JG40" s="51"/>
      <c r="JH40" s="51"/>
      <c r="JI40" s="51"/>
      <c r="JJ40" s="51"/>
      <c r="JK40" s="51"/>
      <c r="JL40" s="51"/>
      <c r="JM40" s="51"/>
      <c r="JN40" s="51"/>
      <c r="JO40" s="51"/>
      <c r="JP40" s="51"/>
      <c r="JQ40" s="51"/>
      <c r="JR40" s="51"/>
      <c r="JS40" s="51"/>
      <c r="JT40" s="51"/>
      <c r="JU40" s="51"/>
      <c r="JV40" s="51"/>
      <c r="JW40" s="51"/>
      <c r="JX40" s="51"/>
      <c r="JY40" s="51"/>
      <c r="JZ40" s="51"/>
      <c r="KA40" s="51"/>
      <c r="KB40" s="51"/>
      <c r="KC40" s="51"/>
      <c r="KD40" s="51"/>
      <c r="KE40" s="51"/>
      <c r="KF40" s="51"/>
      <c r="KG40" s="51"/>
      <c r="KH40" s="51"/>
      <c r="KI40" s="51"/>
      <c r="KJ40" s="51"/>
      <c r="KK40" s="51"/>
      <c r="KL40" s="51"/>
      <c r="KM40" s="51"/>
      <c r="KN40" s="51"/>
      <c r="KO40" s="51"/>
      <c r="KP40" s="51"/>
      <c r="KQ40" s="51"/>
      <c r="KR40" s="51"/>
      <c r="KS40" s="51"/>
      <c r="KT40" s="51"/>
      <c r="KU40" s="51"/>
      <c r="KV40" s="51"/>
      <c r="KW40" s="51"/>
      <c r="KX40" s="51"/>
      <c r="KY40" s="51"/>
      <c r="KZ40" s="51"/>
      <c r="LA40" s="51"/>
      <c r="LB40" s="51"/>
      <c r="LC40" s="51"/>
      <c r="LD40" s="51"/>
      <c r="LE40" s="51"/>
      <c r="LF40" s="51"/>
      <c r="LG40" s="51"/>
      <c r="LH40" s="51"/>
      <c r="LI40" s="51"/>
      <c r="LJ40" s="51"/>
      <c r="LK40" s="51"/>
      <c r="LL40" s="51"/>
      <c r="LM40" s="51"/>
      <c r="LN40" s="51"/>
      <c r="LO40" s="51"/>
      <c r="LP40" s="51"/>
      <c r="LQ40" s="51"/>
      <c r="LR40" s="51"/>
      <c r="LS40" s="51"/>
      <c r="LT40" s="51"/>
      <c r="LU40" s="51"/>
      <c r="LV40" s="51"/>
      <c r="LW40" s="51"/>
      <c r="LX40" s="51"/>
      <c r="LY40" s="51"/>
      <c r="LZ40" s="51"/>
      <c r="MA40" s="51"/>
      <c r="MB40" s="51"/>
      <c r="MC40" s="51"/>
      <c r="MD40" s="51"/>
      <c r="ME40" s="51"/>
      <c r="MF40" s="51"/>
      <c r="MG40" s="51"/>
      <c r="MH40" s="51"/>
      <c r="MI40" s="51"/>
      <c r="MJ40" s="51"/>
      <c r="MK40" s="51"/>
      <c r="ML40" s="51"/>
      <c r="MM40" s="51"/>
      <c r="MN40" s="51"/>
      <c r="MO40" s="51"/>
      <c r="MP40" s="51"/>
      <c r="MQ40" s="51"/>
      <c r="MR40" s="51"/>
      <c r="MS40" s="51"/>
      <c r="MT40" s="51"/>
      <c r="MU40" s="51"/>
      <c r="MV40" s="51"/>
      <c r="MW40" s="51"/>
      <c r="MX40" s="51"/>
      <c r="MY40" s="51"/>
      <c r="MZ40" s="51"/>
      <c r="NA40" s="51"/>
      <c r="NB40" s="51"/>
      <c r="NC40" s="51"/>
      <c r="ND40" s="51"/>
      <c r="NE40" s="51"/>
      <c r="NF40" s="51"/>
      <c r="NG40" s="51"/>
      <c r="NH40" s="51"/>
      <c r="NI40" s="51"/>
      <c r="NJ40" s="51"/>
      <c r="NK40" s="51"/>
      <c r="NL40" s="51"/>
      <c r="NM40" s="51"/>
      <c r="NN40" s="51"/>
      <c r="NO40" s="51"/>
      <c r="NP40" s="51"/>
      <c r="NQ40" s="51"/>
      <c r="NR40" s="51"/>
      <c r="NS40" s="51"/>
      <c r="NT40" s="51"/>
      <c r="NU40" s="51"/>
      <c r="NV40" s="51"/>
      <c r="NW40" s="51"/>
      <c r="NX40" s="51"/>
      <c r="NY40" s="51"/>
      <c r="NZ40" s="51"/>
      <c r="OA40" s="51"/>
      <c r="OB40" s="51"/>
      <c r="OC40" s="51"/>
      <c r="OD40" s="51"/>
      <c r="OE40" s="51"/>
      <c r="OF40" s="51"/>
      <c r="OG40" s="51"/>
      <c r="OH40" s="51"/>
      <c r="OI40" s="51"/>
      <c r="OJ40" s="51"/>
      <c r="OK40" s="51"/>
      <c r="OL40" s="51"/>
      <c r="OM40" s="51"/>
      <c r="ON40" s="51"/>
      <c r="OO40" s="51"/>
      <c r="OP40" s="51"/>
      <c r="OQ40" s="51"/>
      <c r="OR40" s="51"/>
      <c r="OS40" s="51"/>
      <c r="OT40" s="51"/>
      <c r="OU40" s="51"/>
      <c r="OV40" s="51"/>
      <c r="OW40" s="51"/>
      <c r="OX40" s="51"/>
      <c r="OY40" s="51"/>
      <c r="OZ40" s="51"/>
      <c r="PA40" s="51"/>
      <c r="PB40" s="51"/>
      <c r="PC40" s="51"/>
      <c r="PD40" s="51"/>
      <c r="PE40" s="51"/>
      <c r="PF40" s="51"/>
      <c r="PG40" s="51"/>
      <c r="PH40" s="51"/>
      <c r="PI40" s="51"/>
      <c r="PJ40" s="51"/>
      <c r="PK40" s="51"/>
      <c r="PL40" s="51"/>
      <c r="PM40" s="51"/>
      <c r="PN40" s="51"/>
      <c r="PO40" s="51"/>
      <c r="PP40" s="51"/>
      <c r="PQ40" s="51"/>
      <c r="PR40" s="51"/>
      <c r="PS40" s="51"/>
      <c r="PT40" s="51"/>
      <c r="PU40" s="51"/>
      <c r="PV40" s="51"/>
      <c r="PW40" s="51"/>
      <c r="PX40" s="51"/>
      <c r="PY40" s="51"/>
      <c r="PZ40" s="51"/>
      <c r="QA40" s="51"/>
      <c r="QB40" s="51"/>
      <c r="QC40" s="51"/>
      <c r="QD40" s="51"/>
      <c r="QE40" s="51"/>
      <c r="QF40" s="51"/>
      <c r="QG40" s="51"/>
      <c r="QH40" s="51"/>
      <c r="QI40" s="51"/>
      <c r="QJ40" s="51"/>
      <c r="QK40" s="51"/>
      <c r="QL40" s="51"/>
      <c r="QM40" s="51"/>
      <c r="QN40" s="51"/>
      <c r="QO40" s="51"/>
      <c r="QP40" s="51"/>
      <c r="QQ40" s="51"/>
      <c r="QR40" s="51"/>
      <c r="QS40" s="51"/>
      <c r="QT40" s="51"/>
      <c r="QU40" s="51"/>
      <c r="QV40" s="51"/>
      <c r="QW40" s="51"/>
      <c r="QX40" s="51"/>
      <c r="QY40" s="51"/>
      <c r="QZ40" s="51"/>
      <c r="RA40" s="51"/>
      <c r="RB40" s="51"/>
      <c r="RC40" s="51"/>
      <c r="RD40" s="51"/>
      <c r="RE40" s="51"/>
      <c r="RF40" s="51"/>
      <c r="RG40" s="51"/>
      <c r="RH40" s="51"/>
      <c r="RI40" s="51"/>
      <c r="RJ40" s="51"/>
      <c r="RK40" s="51"/>
      <c r="RL40" s="51"/>
      <c r="RM40" s="51"/>
      <c r="RN40" s="51"/>
      <c r="RO40" s="51"/>
      <c r="RP40" s="51"/>
      <c r="RQ40" s="51"/>
      <c r="RR40" s="51"/>
      <c r="RS40" s="51"/>
      <c r="RT40" s="51"/>
      <c r="RU40" s="51"/>
      <c r="RV40" s="51"/>
      <c r="RW40" s="51"/>
      <c r="RX40" s="51"/>
      <c r="RY40" s="51"/>
      <c r="RZ40" s="51"/>
      <c r="SA40" s="51"/>
      <c r="SB40" s="51"/>
      <c r="SC40" s="51"/>
      <c r="SD40" s="51"/>
      <c r="SE40" s="51"/>
      <c r="SF40" s="51"/>
      <c r="SG40" s="51"/>
      <c r="SH40" s="51"/>
      <c r="SI40" s="51"/>
      <c r="SJ40" s="51"/>
      <c r="SK40" s="51"/>
      <c r="SL40" s="51"/>
      <c r="SM40" s="51"/>
      <c r="SN40" s="51"/>
      <c r="SO40" s="51"/>
      <c r="SP40" s="51"/>
      <c r="SQ40" s="51"/>
      <c r="SR40" s="51"/>
      <c r="SS40" s="51"/>
      <c r="ST40" s="51"/>
      <c r="SU40" s="51"/>
      <c r="SV40" s="51"/>
      <c r="SW40" s="51"/>
      <c r="SX40" s="51"/>
      <c r="SY40" s="51"/>
      <c r="SZ40" s="51"/>
      <c r="TA40" s="51"/>
      <c r="TB40" s="51"/>
      <c r="TC40" s="51"/>
      <c r="TD40" s="51"/>
      <c r="TE40" s="51"/>
      <c r="TF40" s="51"/>
      <c r="TG40" s="51"/>
      <c r="TH40" s="51"/>
      <c r="TI40" s="51"/>
      <c r="TJ40" s="51"/>
      <c r="TK40" s="51"/>
      <c r="TL40" s="51"/>
      <c r="TM40" s="51"/>
      <c r="TN40" s="51"/>
      <c r="TO40" s="51"/>
      <c r="TP40" s="51"/>
      <c r="TQ40" s="51"/>
      <c r="TR40" s="51"/>
      <c r="TS40" s="51"/>
      <c r="TT40" s="51"/>
      <c r="TU40" s="51"/>
      <c r="TV40" s="51"/>
      <c r="TW40" s="51"/>
      <c r="TX40" s="51"/>
      <c r="TY40" s="51"/>
      <c r="TZ40" s="51"/>
      <c r="UA40" s="51"/>
      <c r="UB40" s="51"/>
      <c r="UC40" s="51"/>
      <c r="UD40" s="51"/>
      <c r="UE40" s="51"/>
      <c r="UF40" s="51"/>
      <c r="UG40" s="51"/>
      <c r="UH40" s="51"/>
      <c r="UI40" s="51"/>
      <c r="UJ40" s="51"/>
      <c r="UK40" s="51"/>
      <c r="UL40" s="51"/>
      <c r="UM40" s="51"/>
      <c r="UN40" s="51"/>
      <c r="UO40" s="51"/>
      <c r="UP40" s="51"/>
      <c r="UQ40" s="51"/>
      <c r="UR40" s="51"/>
      <c r="US40" s="51"/>
      <c r="UT40" s="51"/>
      <c r="UU40" s="51"/>
      <c r="UV40" s="51"/>
      <c r="UW40" s="51"/>
      <c r="UX40" s="51"/>
      <c r="UY40" s="51"/>
      <c r="UZ40" s="51"/>
      <c r="VA40" s="51"/>
      <c r="VB40" s="51"/>
      <c r="VC40" s="51"/>
      <c r="VD40" s="51"/>
      <c r="VE40" s="51"/>
      <c r="VF40" s="51"/>
      <c r="VG40" s="51"/>
      <c r="VH40" s="51"/>
      <c r="VI40" s="51"/>
      <c r="VJ40" s="51"/>
      <c r="VK40" s="51"/>
      <c r="VL40" s="51"/>
      <c r="VM40" s="51"/>
      <c r="VN40" s="51"/>
      <c r="VO40" s="51"/>
      <c r="VP40" s="51"/>
      <c r="VQ40" s="51"/>
      <c r="VR40" s="51"/>
      <c r="VS40" s="51"/>
      <c r="VT40" s="51"/>
      <c r="VU40" s="51"/>
      <c r="VV40" s="51"/>
      <c r="VW40" s="51"/>
      <c r="VX40" s="51"/>
      <c r="VY40" s="51"/>
      <c r="VZ40" s="51"/>
      <c r="WA40" s="51"/>
      <c r="WB40" s="51"/>
      <c r="WC40" s="51"/>
      <c r="WD40" s="51"/>
      <c r="WE40" s="51"/>
      <c r="WF40" s="51"/>
      <c r="WG40" s="51"/>
      <c r="WH40" s="51"/>
      <c r="WI40" s="51"/>
      <c r="WJ40" s="51"/>
      <c r="WK40" s="51"/>
      <c r="WL40" s="51"/>
      <c r="WM40" s="51"/>
      <c r="WN40" s="51"/>
      <c r="WO40" s="51"/>
      <c r="WP40" s="51"/>
      <c r="WQ40" s="51"/>
      <c r="WR40" s="51"/>
      <c r="WS40" s="51"/>
      <c r="WT40" s="51"/>
      <c r="WU40" s="51"/>
      <c r="WV40" s="51"/>
      <c r="WW40" s="51"/>
      <c r="WX40" s="51"/>
      <c r="WY40" s="51"/>
      <c r="WZ40" s="51"/>
      <c r="XA40" s="51"/>
      <c r="XB40" s="51"/>
      <c r="XC40" s="51"/>
      <c r="XD40" s="51"/>
      <c r="XE40" s="51"/>
      <c r="XF40" s="51"/>
      <c r="XG40" s="51"/>
      <c r="XH40" s="51"/>
      <c r="XI40" s="51"/>
      <c r="XJ40" s="51"/>
      <c r="XK40" s="51"/>
      <c r="XL40" s="51"/>
      <c r="XM40" s="51"/>
      <c r="XN40" s="51"/>
      <c r="XO40" s="51"/>
      <c r="XP40" s="51"/>
      <c r="XQ40" s="51"/>
      <c r="XR40" s="51"/>
      <c r="XS40" s="51"/>
      <c r="XT40" s="51"/>
      <c r="XU40" s="51"/>
      <c r="XV40" s="51"/>
      <c r="XW40" s="51"/>
      <c r="XX40" s="51"/>
      <c r="XY40" s="51"/>
      <c r="XZ40" s="51"/>
      <c r="YA40" s="51"/>
      <c r="YB40" s="51"/>
      <c r="YC40" s="51"/>
      <c r="YD40" s="51"/>
      <c r="YE40" s="51"/>
      <c r="YF40" s="51"/>
      <c r="YG40" s="51"/>
      <c r="YH40" s="51"/>
      <c r="YI40" s="51"/>
      <c r="YJ40" s="51"/>
      <c r="YK40" s="51"/>
      <c r="YL40" s="51"/>
      <c r="YM40" s="51"/>
      <c r="YN40" s="51"/>
      <c r="YO40" s="51"/>
      <c r="YP40" s="51"/>
      <c r="YQ40" s="51"/>
      <c r="YR40" s="51"/>
      <c r="YS40" s="51"/>
      <c r="YT40" s="51"/>
      <c r="YU40" s="51"/>
      <c r="YV40" s="51"/>
      <c r="YW40" s="51"/>
      <c r="YX40" s="51"/>
      <c r="YY40" s="51"/>
      <c r="YZ40" s="51"/>
      <c r="ZA40" s="51"/>
      <c r="ZB40" s="51"/>
      <c r="ZC40" s="51"/>
      <c r="ZD40" s="51"/>
      <c r="ZE40" s="51"/>
      <c r="ZF40" s="51"/>
      <c r="ZG40" s="51"/>
      <c r="ZH40" s="51"/>
      <c r="ZI40" s="51"/>
      <c r="ZJ40" s="51"/>
      <c r="ZK40" s="51"/>
      <c r="ZL40" s="51"/>
      <c r="ZM40" s="51"/>
      <c r="ZN40" s="51"/>
      <c r="ZO40" s="51"/>
      <c r="ZP40" s="51"/>
      <c r="ZQ40" s="51"/>
      <c r="ZR40" s="51"/>
      <c r="ZS40" s="51"/>
      <c r="ZT40" s="51"/>
      <c r="ZU40" s="51"/>
      <c r="ZV40" s="51"/>
      <c r="ZW40" s="51"/>
      <c r="ZX40" s="51"/>
      <c r="ZY40" s="51"/>
      <c r="ZZ40" s="51"/>
      <c r="AAA40" s="51"/>
      <c r="AAB40" s="51"/>
      <c r="AAC40" s="51"/>
      <c r="AAD40" s="51"/>
      <c r="AAE40" s="51"/>
      <c r="AAF40" s="51"/>
      <c r="AAG40" s="51"/>
      <c r="AAH40" s="51"/>
      <c r="AAI40" s="51"/>
      <c r="AAJ40" s="51"/>
      <c r="AAK40" s="51"/>
      <c r="AAL40" s="51"/>
      <c r="AAM40" s="51"/>
      <c r="AAN40" s="51"/>
      <c r="AAO40" s="51"/>
      <c r="AAP40" s="51"/>
      <c r="AAQ40" s="51"/>
      <c r="AAR40" s="51"/>
      <c r="AAS40" s="51"/>
      <c r="AAT40" s="51"/>
      <c r="AAU40" s="51"/>
      <c r="AAV40" s="51"/>
      <c r="AAW40" s="51"/>
      <c r="AAX40" s="51"/>
      <c r="AAY40" s="51"/>
      <c r="AAZ40" s="51"/>
      <c r="ABA40" s="51"/>
      <c r="ABB40" s="51"/>
      <c r="ABC40" s="51"/>
      <c r="ABD40" s="51"/>
      <c r="ABE40" s="51"/>
      <c r="ABF40" s="51"/>
      <c r="ABG40" s="51"/>
      <c r="ABH40" s="51"/>
      <c r="ABI40" s="51"/>
      <c r="ABJ40" s="51"/>
      <c r="ABK40" s="51"/>
      <c r="ABL40" s="51"/>
      <c r="ABM40" s="51"/>
      <c r="ABN40" s="51"/>
      <c r="ABO40" s="51"/>
      <c r="ABP40" s="51"/>
      <c r="ABQ40" s="51"/>
      <c r="ABR40" s="51"/>
      <c r="ABS40" s="51"/>
      <c r="ABT40" s="51"/>
      <c r="ABU40" s="51"/>
      <c r="ABV40" s="51"/>
      <c r="ABW40" s="51"/>
      <c r="ABX40" s="51"/>
      <c r="ABY40" s="51"/>
      <c r="ABZ40" s="51"/>
      <c r="ACA40" s="51"/>
      <c r="ACB40" s="51"/>
      <c r="ACC40" s="51"/>
      <c r="ACD40" s="51"/>
      <c r="ACE40" s="51"/>
      <c r="ACF40" s="51"/>
      <c r="ACG40" s="51"/>
      <c r="ACH40" s="51"/>
      <c r="ACI40" s="51"/>
      <c r="ACJ40" s="51"/>
      <c r="ACK40" s="51"/>
      <c r="ACL40" s="51"/>
      <c r="ACM40" s="51"/>
      <c r="ACN40" s="51"/>
      <c r="ACO40" s="51"/>
      <c r="ACP40" s="51"/>
      <c r="ACQ40" s="51"/>
      <c r="ACR40" s="51"/>
      <c r="ACS40" s="51"/>
      <c r="ACT40" s="51"/>
      <c r="ACU40" s="51"/>
      <c r="ACV40" s="51"/>
      <c r="ACW40" s="51"/>
      <c r="ACX40" s="51"/>
      <c r="ACY40" s="51"/>
      <c r="ACZ40" s="51"/>
      <c r="ADA40" s="51"/>
      <c r="ADB40" s="51"/>
      <c r="ADC40" s="51"/>
      <c r="ADD40" s="51"/>
      <c r="ADE40" s="51"/>
      <c r="ADF40" s="51"/>
      <c r="ADG40" s="51"/>
      <c r="ADH40" s="51"/>
      <c r="ADI40" s="51"/>
      <c r="ADJ40" s="51"/>
      <c r="ADK40" s="51"/>
      <c r="ADL40" s="51"/>
      <c r="ADM40" s="51"/>
      <c r="ADN40" s="51"/>
      <c r="ADO40" s="51"/>
      <c r="ADP40" s="51"/>
      <c r="ADQ40" s="51"/>
      <c r="ADR40" s="51"/>
      <c r="ADS40" s="51"/>
      <c r="ADT40" s="51"/>
      <c r="ADU40" s="51"/>
      <c r="ADV40" s="51"/>
      <c r="ADW40" s="51"/>
      <c r="ADX40" s="51"/>
      <c r="ADY40" s="51"/>
      <c r="ADZ40" s="51"/>
      <c r="AEA40" s="51"/>
      <c r="AEB40" s="51"/>
      <c r="AEC40" s="51"/>
      <c r="AED40" s="51"/>
      <c r="AEE40" s="51"/>
      <c r="AEF40" s="51"/>
      <c r="AEG40" s="51"/>
      <c r="AEH40" s="51"/>
      <c r="AEI40" s="51"/>
      <c r="AEJ40" s="51"/>
      <c r="AEK40" s="51"/>
      <c r="AEL40" s="51"/>
      <c r="AEM40" s="51"/>
      <c r="AEN40" s="51"/>
      <c r="AEO40" s="51"/>
      <c r="AEP40" s="51"/>
      <c r="AEQ40" s="51"/>
      <c r="AER40" s="51"/>
      <c r="AES40" s="51"/>
      <c r="AET40" s="51"/>
      <c r="AEU40" s="51"/>
      <c r="AEV40" s="51"/>
      <c r="AEW40" s="51"/>
      <c r="AEX40" s="51"/>
      <c r="AEY40" s="51"/>
      <c r="AEZ40" s="51"/>
      <c r="AFA40" s="51"/>
      <c r="AFB40" s="51"/>
      <c r="AFC40" s="51"/>
      <c r="AFD40" s="51"/>
      <c r="AFE40" s="51"/>
      <c r="AFF40" s="51"/>
      <c r="AFG40" s="51"/>
      <c r="AFH40" s="51"/>
      <c r="AFI40" s="51"/>
      <c r="AFJ40" s="51"/>
      <c r="AFK40" s="51"/>
      <c r="AFL40" s="51"/>
      <c r="AFM40" s="51"/>
      <c r="AFN40" s="51"/>
      <c r="AFO40" s="51"/>
      <c r="AFP40" s="51"/>
      <c r="AFQ40" s="51"/>
      <c r="AFR40" s="51"/>
      <c r="AFS40" s="51"/>
      <c r="AFT40" s="51"/>
      <c r="AFU40" s="51"/>
      <c r="AFV40" s="51"/>
      <c r="AFW40" s="51"/>
      <c r="AFX40" s="51"/>
      <c r="AFY40" s="51"/>
      <c r="AFZ40" s="51"/>
      <c r="AGA40" s="51"/>
      <c r="AGB40" s="51"/>
      <c r="AGC40" s="51"/>
      <c r="AGD40" s="51"/>
      <c r="AGE40" s="51"/>
      <c r="AGF40" s="51"/>
      <c r="AGG40" s="51"/>
      <c r="AGH40" s="51"/>
      <c r="AGI40" s="51"/>
      <c r="AGJ40" s="51"/>
      <c r="AGK40" s="51"/>
      <c r="AGL40" s="51"/>
      <c r="AGM40" s="51"/>
      <c r="AGN40" s="51"/>
      <c r="AGO40" s="51"/>
      <c r="AGP40" s="51"/>
      <c r="AGQ40" s="51"/>
      <c r="AGR40" s="51"/>
      <c r="AGS40" s="51"/>
      <c r="AGT40" s="51"/>
      <c r="AGU40" s="51"/>
      <c r="AGV40" s="51"/>
      <c r="AGW40" s="51"/>
      <c r="AGX40" s="51"/>
      <c r="AGY40" s="51"/>
      <c r="AGZ40" s="51"/>
      <c r="AHA40" s="51"/>
      <c r="AHB40" s="51"/>
      <c r="AHC40" s="51"/>
      <c r="AHD40" s="51"/>
      <c r="AHE40" s="51"/>
      <c r="AHF40" s="51"/>
      <c r="AHG40" s="51"/>
      <c r="AHH40" s="51"/>
      <c r="AHI40" s="51"/>
      <c r="AHJ40" s="51"/>
      <c r="AHK40" s="51"/>
      <c r="AHL40" s="51"/>
      <c r="AHM40" s="51"/>
      <c r="AHN40" s="51"/>
      <c r="AHO40" s="51"/>
      <c r="AHP40" s="51"/>
      <c r="AHQ40" s="51"/>
      <c r="AHR40" s="51"/>
      <c r="AHS40" s="51"/>
      <c r="AHT40" s="51"/>
      <c r="AHU40" s="51"/>
      <c r="AHV40" s="51"/>
      <c r="AHW40" s="51"/>
      <c r="AHX40" s="51"/>
      <c r="AHY40" s="51"/>
      <c r="AHZ40" s="51"/>
      <c r="AIA40" s="51"/>
      <c r="AIB40" s="51"/>
      <c r="AIC40" s="51"/>
      <c r="AID40" s="51"/>
      <c r="AIE40" s="51"/>
      <c r="AIF40" s="51"/>
      <c r="AIG40" s="51"/>
      <c r="AIH40" s="51"/>
      <c r="AII40" s="51"/>
      <c r="AIJ40" s="51"/>
      <c r="AIK40" s="51"/>
      <c r="AIL40" s="51"/>
      <c r="AIM40" s="51"/>
      <c r="AIN40" s="51"/>
      <c r="AIO40" s="51"/>
      <c r="AIP40" s="51"/>
      <c r="AIQ40" s="51"/>
      <c r="AIR40" s="51"/>
      <c r="AIS40" s="51"/>
      <c r="AIT40" s="51"/>
      <c r="AIU40" s="51"/>
      <c r="AIV40" s="51"/>
      <c r="AIW40" s="51"/>
      <c r="AIX40" s="51"/>
      <c r="AIY40" s="51"/>
      <c r="AIZ40" s="51"/>
      <c r="AJA40" s="51"/>
      <c r="AJB40" s="51"/>
      <c r="AJC40" s="51"/>
      <c r="AJD40" s="51"/>
      <c r="AJE40" s="51"/>
      <c r="AJF40" s="51"/>
      <c r="AJG40" s="51"/>
      <c r="AJH40" s="51"/>
      <c r="AJI40" s="51"/>
      <c r="AJJ40" s="51"/>
      <c r="AJK40" s="51"/>
      <c r="AJL40" s="51"/>
      <c r="AJM40" s="51"/>
      <c r="AJN40" s="51"/>
      <c r="AJO40" s="51"/>
      <c r="AJP40" s="51"/>
      <c r="AJQ40" s="51"/>
      <c r="AJR40" s="51"/>
      <c r="AJS40" s="51"/>
      <c r="AJT40" s="51"/>
      <c r="AJU40" s="51"/>
      <c r="AJV40" s="51"/>
      <c r="AJW40" s="51"/>
      <c r="AJX40" s="51"/>
      <c r="AJY40" s="51"/>
      <c r="AJZ40" s="51"/>
      <c r="AKA40" s="51"/>
      <c r="AKB40" s="51"/>
      <c r="AKC40" s="51"/>
      <c r="AKD40" s="51"/>
      <c r="AKE40" s="51"/>
      <c r="AKF40" s="51"/>
      <c r="AKG40" s="51"/>
      <c r="AKH40" s="51"/>
      <c r="AKI40" s="51"/>
      <c r="AKJ40" s="51"/>
      <c r="AKK40" s="51"/>
      <c r="AKL40" s="51"/>
      <c r="AKM40" s="51"/>
      <c r="AKN40" s="51"/>
      <c r="AKO40" s="51"/>
      <c r="AKP40" s="51"/>
      <c r="AKQ40" s="51"/>
      <c r="AKR40" s="51"/>
      <c r="AKS40" s="51"/>
      <c r="AKT40" s="51"/>
      <c r="AKU40" s="51"/>
      <c r="AKV40" s="51"/>
      <c r="AKW40" s="51"/>
      <c r="AKX40" s="51"/>
      <c r="AKY40" s="51"/>
      <c r="AKZ40" s="51"/>
      <c r="ALA40" s="51"/>
      <c r="ALB40" s="51"/>
      <c r="ALC40" s="51"/>
      <c r="ALD40" s="51"/>
      <c r="ALE40" s="51"/>
      <c r="ALF40" s="51"/>
      <c r="ALG40" s="51"/>
      <c r="ALH40" s="51"/>
      <c r="ALI40" s="51"/>
      <c r="ALJ40" s="51"/>
      <c r="ALK40" s="51"/>
      <c r="ALL40" s="51"/>
      <c r="ALM40" s="51"/>
      <c r="ALN40" s="51"/>
      <c r="ALO40" s="51"/>
      <c r="ALP40" s="51"/>
      <c r="ALQ40" s="51"/>
      <c r="ALR40" s="51"/>
      <c r="ALS40" s="51"/>
      <c r="ALT40" s="51"/>
      <c r="ALU40" s="51"/>
      <c r="ALV40" s="51"/>
      <c r="ALW40" s="51"/>
      <c r="ALX40" s="51"/>
      <c r="ALY40" s="51"/>
      <c r="ALZ40" s="51"/>
      <c r="AMA40" s="51"/>
      <c r="AMB40" s="51"/>
      <c r="AMC40" s="51"/>
      <c r="AMD40" s="51"/>
      <c r="AME40" s="51"/>
      <c r="AMF40" s="51"/>
      <c r="AMG40" s="51"/>
      <c r="AMH40" s="51"/>
      <c r="AMI40" s="51"/>
      <c r="AMJ40" s="51"/>
      <c r="AMK40" s="51"/>
      <c r="AML40" s="51"/>
      <c r="AMM40" s="51"/>
      <c r="AMN40" s="51"/>
      <c r="AMO40" s="51"/>
      <c r="AMP40" s="51"/>
      <c r="AMQ40" s="51"/>
      <c r="AMR40" s="51"/>
      <c r="AMS40" s="51"/>
      <c r="AMT40" s="51"/>
      <c r="AMU40" s="51"/>
      <c r="AMV40" s="51"/>
      <c r="AMW40" s="51"/>
      <c r="AMX40" s="51"/>
      <c r="AMY40" s="51"/>
      <c r="AMZ40" s="51"/>
      <c r="ANA40" s="51"/>
      <c r="ANB40" s="51"/>
      <c r="ANC40" s="51"/>
      <c r="AND40" s="51"/>
      <c r="ANE40" s="51"/>
      <c r="ANF40" s="51"/>
      <c r="ANG40" s="51"/>
      <c r="ANH40" s="51"/>
      <c r="ANI40" s="51"/>
      <c r="ANJ40" s="51"/>
      <c r="ANK40" s="51"/>
      <c r="ANL40" s="51"/>
      <c r="ANM40" s="51"/>
      <c r="ANN40" s="51"/>
      <c r="ANO40" s="51"/>
      <c r="ANP40" s="51"/>
      <c r="ANQ40" s="51"/>
      <c r="ANR40" s="51"/>
      <c r="ANS40" s="51"/>
      <c r="ANT40" s="51"/>
      <c r="ANU40" s="51"/>
      <c r="ANV40" s="51"/>
      <c r="ANW40" s="51"/>
      <c r="ANX40" s="51"/>
      <c r="ANY40" s="51"/>
      <c r="ANZ40" s="51"/>
      <c r="AOA40" s="51"/>
      <c r="AOB40" s="51"/>
      <c r="AOC40" s="51"/>
      <c r="AOD40" s="51"/>
      <c r="AOE40" s="51"/>
      <c r="AOF40" s="51"/>
      <c r="AOG40" s="51"/>
      <c r="AOH40" s="51"/>
      <c r="AOI40" s="51"/>
      <c r="AOJ40" s="51"/>
      <c r="AOK40" s="51"/>
      <c r="AOL40" s="51"/>
      <c r="AOM40" s="51"/>
      <c r="AON40" s="51"/>
      <c r="AOO40" s="51"/>
      <c r="AOP40" s="51"/>
      <c r="AOQ40" s="51"/>
      <c r="AOR40" s="51"/>
      <c r="AOS40" s="51"/>
      <c r="AOT40" s="51"/>
      <c r="AOU40" s="51"/>
      <c r="AOV40" s="51"/>
      <c r="AOW40" s="51"/>
      <c r="AOX40" s="51"/>
      <c r="AOY40" s="51"/>
      <c r="AOZ40" s="51"/>
      <c r="APA40" s="51"/>
      <c r="APB40" s="51"/>
      <c r="APC40" s="51"/>
      <c r="APD40" s="51"/>
      <c r="APE40" s="51"/>
      <c r="APF40" s="51"/>
      <c r="APG40" s="51"/>
      <c r="APH40" s="51"/>
      <c r="API40" s="51"/>
      <c r="APJ40" s="51"/>
      <c r="APK40" s="51"/>
      <c r="APL40" s="51"/>
      <c r="APM40" s="51"/>
      <c r="APN40" s="51"/>
      <c r="APO40" s="51"/>
      <c r="APP40" s="51"/>
      <c r="APQ40" s="51"/>
      <c r="APR40" s="51"/>
      <c r="APS40" s="51"/>
      <c r="APT40" s="51"/>
      <c r="APU40" s="51"/>
      <c r="APV40" s="51"/>
      <c r="APW40" s="51"/>
      <c r="APX40" s="51"/>
      <c r="APY40" s="51"/>
      <c r="APZ40" s="51"/>
      <c r="AQA40" s="51"/>
      <c r="AQB40" s="51"/>
      <c r="AQC40" s="51"/>
      <c r="AQD40" s="51"/>
      <c r="AQE40" s="51"/>
      <c r="AQF40" s="51"/>
      <c r="AQG40" s="51"/>
      <c r="AQH40" s="51"/>
      <c r="AQI40" s="51"/>
      <c r="AQJ40" s="51"/>
      <c r="AQK40" s="51"/>
      <c r="AQL40" s="51"/>
      <c r="AQM40" s="51"/>
      <c r="AQN40" s="51"/>
      <c r="AQO40" s="51"/>
      <c r="AQP40" s="51"/>
      <c r="AQQ40" s="51"/>
      <c r="AQR40" s="51"/>
      <c r="AQS40" s="51"/>
      <c r="AQT40" s="51"/>
      <c r="AQU40" s="51"/>
      <c r="AQV40" s="51"/>
      <c r="AQW40" s="51"/>
      <c r="AQX40" s="51"/>
      <c r="AQY40" s="51"/>
      <c r="AQZ40" s="51"/>
      <c r="ARA40" s="51"/>
      <c r="ARB40" s="51"/>
      <c r="ARC40" s="51"/>
      <c r="ARD40" s="51"/>
      <c r="ARE40" s="51"/>
      <c r="ARF40" s="51"/>
      <c r="ARG40" s="51"/>
      <c r="ARH40" s="51"/>
      <c r="ARI40" s="51"/>
      <c r="ARJ40" s="51"/>
      <c r="ARK40" s="51"/>
      <c r="ARL40" s="51"/>
      <c r="ARM40" s="51"/>
      <c r="ARN40" s="51"/>
      <c r="ARO40" s="51"/>
      <c r="ARP40" s="51"/>
      <c r="ARQ40" s="51"/>
      <c r="ARR40" s="51"/>
      <c r="ARS40" s="51"/>
      <c r="ART40" s="51"/>
      <c r="ARU40" s="51"/>
    </row>
  </sheetData>
  <sortState ref="B4:E35">
    <sortCondition ref="C4:C35"/>
  </sortState>
  <mergeCells count="4">
    <mergeCell ref="A31:D31"/>
    <mergeCell ref="A2:D2"/>
    <mergeCell ref="A4:D4"/>
    <mergeCell ref="A21:D21"/>
  </mergeCells>
  <pageMargins left="0.31496062992125984" right="0.11811023622047245" top="0.35433070866141736" bottom="0.35433070866141736" header="0.31496062992125984" footer="0.31496062992125984"/>
  <pageSetup paperSize="9" scale="79" fitToHeight="3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ASA37"/>
  <sheetViews>
    <sheetView view="pageBreakPreview" zoomScaleNormal="100" zoomScaleSheetLayoutView="100" workbookViewId="0">
      <pane xSplit="1" ySplit="3" topLeftCell="C4" activePane="bottomRight" state="frozen"/>
      <selection pane="topRight" activeCell="B1" sqref="B1"/>
      <selection pane="bottomLeft" activeCell="A3" sqref="A3"/>
      <selection pane="bottomRight" activeCell="E3" sqref="E1:G1048576"/>
    </sheetView>
  </sheetViews>
  <sheetFormatPr defaultRowHeight="15" outlineLevelRow="1" x14ac:dyDescent="0.25"/>
  <cols>
    <col min="1" max="1" width="6.5703125" style="3" bestFit="1" customWidth="1"/>
    <col min="2" max="2" width="51.7109375" style="3" customWidth="1"/>
    <col min="3" max="3" width="41.42578125" style="3" customWidth="1"/>
    <col min="4" max="4" width="25.5703125" style="3" customWidth="1"/>
    <col min="5" max="5" width="44.7109375" style="3" bestFit="1" customWidth="1"/>
    <col min="6" max="6" width="45.140625" style="7" customWidth="1"/>
    <col min="7" max="7" width="34.140625" style="7" customWidth="1"/>
    <col min="8" max="8" width="37.140625" style="7" customWidth="1"/>
    <col min="9" max="1169" width="9.140625" style="7"/>
    <col min="1170" max="16384" width="9.140625" style="3"/>
  </cols>
  <sheetData>
    <row r="1" spans="1:8 1170:1171" ht="55.5" customHeight="1" x14ac:dyDescent="0.25">
      <c r="A1" s="57" t="s">
        <v>90</v>
      </c>
      <c r="B1" s="57"/>
      <c r="C1" s="57"/>
      <c r="D1" s="57"/>
      <c r="E1" s="57"/>
      <c r="F1" s="57"/>
      <c r="G1" s="57"/>
      <c r="H1" s="57"/>
    </row>
    <row r="2" spans="1:8 1170:1171" ht="40.5" customHeight="1" x14ac:dyDescent="0.25">
      <c r="A2" s="56" t="s">
        <v>14</v>
      </c>
      <c r="B2" s="56"/>
      <c r="C2" s="56"/>
      <c r="D2" s="56"/>
      <c r="E2" s="56"/>
      <c r="F2" s="56"/>
      <c r="G2" s="56"/>
      <c r="H2" s="56"/>
    </row>
    <row r="3" spans="1:8 1170:1171" ht="31.5" x14ac:dyDescent="0.25">
      <c r="A3" s="5" t="s">
        <v>10</v>
      </c>
      <c r="B3" s="5" t="s">
        <v>36</v>
      </c>
      <c r="C3" s="6" t="s">
        <v>37</v>
      </c>
      <c r="D3" s="6" t="s">
        <v>56</v>
      </c>
      <c r="E3" s="6" t="s">
        <v>112</v>
      </c>
      <c r="F3" s="6" t="s">
        <v>103</v>
      </c>
      <c r="G3" s="6" t="s">
        <v>73</v>
      </c>
      <c r="H3" s="5" t="s">
        <v>0</v>
      </c>
      <c r="ARZ3" s="7"/>
      <c r="ASA3" s="7"/>
    </row>
    <row r="4" spans="1:8 1170:1171" s="7" customFormat="1" ht="31.5" outlineLevel="1" x14ac:dyDescent="0.25">
      <c r="A4" s="1">
        <v>1</v>
      </c>
      <c r="B4" s="1" t="s">
        <v>107</v>
      </c>
      <c r="C4" s="1" t="s">
        <v>1</v>
      </c>
      <c r="D4" s="1" t="s">
        <v>59</v>
      </c>
      <c r="E4" s="1" t="s">
        <v>114</v>
      </c>
      <c r="F4" s="10" t="s">
        <v>126</v>
      </c>
      <c r="G4" s="20" t="s">
        <v>74</v>
      </c>
      <c r="H4" s="2" t="s">
        <v>57</v>
      </c>
    </row>
    <row r="5" spans="1:8 1170:1171" s="7" customFormat="1" ht="63" outlineLevel="1" x14ac:dyDescent="0.25">
      <c r="A5" s="1">
        <v>2</v>
      </c>
      <c r="B5" s="1" t="s">
        <v>108</v>
      </c>
      <c r="C5" s="1" t="s">
        <v>9</v>
      </c>
      <c r="D5" s="1" t="s">
        <v>59</v>
      </c>
      <c r="E5" s="16" t="s">
        <v>115</v>
      </c>
      <c r="F5" s="10" t="s">
        <v>126</v>
      </c>
      <c r="G5" s="19" t="s">
        <v>75</v>
      </c>
      <c r="H5" s="2" t="s">
        <v>58</v>
      </c>
    </row>
    <row r="6" spans="1:8 1170:1171" s="7" customFormat="1" ht="31.5" outlineLevel="1" x14ac:dyDescent="0.25">
      <c r="A6" s="1">
        <v>3</v>
      </c>
      <c r="B6" s="4" t="s">
        <v>109</v>
      </c>
      <c r="C6" s="4" t="s">
        <v>5</v>
      </c>
      <c r="D6" s="4" t="s">
        <v>59</v>
      </c>
      <c r="E6" s="16" t="s">
        <v>82</v>
      </c>
      <c r="F6" s="16" t="s">
        <v>82</v>
      </c>
      <c r="G6" s="19" t="s">
        <v>75</v>
      </c>
      <c r="H6" s="2" t="s">
        <v>60</v>
      </c>
    </row>
    <row r="7" spans="1:8 1170:1171" s="7" customFormat="1" ht="72.75" customHeight="1" outlineLevel="1" x14ac:dyDescent="0.25">
      <c r="A7" s="1">
        <v>4</v>
      </c>
      <c r="B7" s="1" t="s">
        <v>66</v>
      </c>
      <c r="C7" s="1" t="s">
        <v>9</v>
      </c>
      <c r="D7" s="1" t="s">
        <v>59</v>
      </c>
      <c r="E7" s="16" t="s">
        <v>114</v>
      </c>
      <c r="F7" s="10" t="s">
        <v>126</v>
      </c>
      <c r="G7" s="19" t="s">
        <v>75</v>
      </c>
      <c r="H7" s="2" t="s">
        <v>67</v>
      </c>
    </row>
    <row r="8" spans="1:8 1170:1171" s="7" customFormat="1" ht="78.75" outlineLevel="1" x14ac:dyDescent="0.25">
      <c r="A8" s="1">
        <v>5</v>
      </c>
      <c r="B8" s="1" t="s">
        <v>101</v>
      </c>
      <c r="C8" s="1" t="s">
        <v>69</v>
      </c>
      <c r="D8" s="1" t="s">
        <v>65</v>
      </c>
      <c r="E8" s="16" t="s">
        <v>79</v>
      </c>
      <c r="F8" s="1" t="s">
        <v>118</v>
      </c>
      <c r="G8" s="19" t="s">
        <v>79</v>
      </c>
      <c r="H8" s="2" t="s">
        <v>68</v>
      </c>
    </row>
    <row r="9" spans="1:8 1170:1171" s="7" customFormat="1" ht="63" outlineLevel="1" x14ac:dyDescent="0.25">
      <c r="A9" s="1">
        <v>6</v>
      </c>
      <c r="B9" s="1" t="s">
        <v>111</v>
      </c>
      <c r="C9" s="1" t="s">
        <v>4</v>
      </c>
      <c r="D9" s="1" t="s">
        <v>72</v>
      </c>
      <c r="E9" s="1" t="s">
        <v>113</v>
      </c>
      <c r="F9" s="13" t="s">
        <v>127</v>
      </c>
      <c r="G9" s="1" t="s">
        <v>80</v>
      </c>
      <c r="H9" s="2" t="s">
        <v>63</v>
      </c>
    </row>
    <row r="10" spans="1:8 1170:1171" s="7" customFormat="1" ht="63" outlineLevel="1" x14ac:dyDescent="0.25">
      <c r="A10" s="1">
        <v>7</v>
      </c>
      <c r="B10" s="1" t="s">
        <v>110</v>
      </c>
      <c r="C10" s="1" t="s">
        <v>8</v>
      </c>
      <c r="D10" s="1" t="s">
        <v>72</v>
      </c>
      <c r="E10" s="1" t="s">
        <v>85</v>
      </c>
      <c r="F10" s="13" t="s">
        <v>127</v>
      </c>
      <c r="G10" s="1" t="s">
        <v>81</v>
      </c>
      <c r="H10" s="2" t="s">
        <v>61</v>
      </c>
    </row>
    <row r="11" spans="1:8 1170:1171" s="7" customFormat="1" ht="37.5" outlineLevel="1" x14ac:dyDescent="0.25">
      <c r="A11" s="1">
        <v>8</v>
      </c>
      <c r="B11" s="1" t="s">
        <v>91</v>
      </c>
      <c r="C11" s="1" t="s">
        <v>2</v>
      </c>
      <c r="D11" s="1" t="s">
        <v>64</v>
      </c>
      <c r="E11" s="1" t="s">
        <v>116</v>
      </c>
      <c r="F11" s="28" t="s">
        <v>104</v>
      </c>
      <c r="G11" s="1" t="s">
        <v>77</v>
      </c>
      <c r="H11" s="2" t="s">
        <v>12</v>
      </c>
    </row>
    <row r="12" spans="1:8 1170:1171" s="7" customFormat="1" ht="37.5" outlineLevel="1" x14ac:dyDescent="0.25">
      <c r="A12" s="1">
        <v>9</v>
      </c>
      <c r="B12" s="1" t="s">
        <v>92</v>
      </c>
      <c r="C12" s="1" t="s">
        <v>3</v>
      </c>
      <c r="D12" s="1" t="s">
        <v>64</v>
      </c>
      <c r="E12" s="1" t="s">
        <v>116</v>
      </c>
      <c r="F12" s="28" t="s">
        <v>104</v>
      </c>
      <c r="G12" s="1" t="s">
        <v>77</v>
      </c>
      <c r="H12" s="2" t="s">
        <v>13</v>
      </c>
    </row>
    <row r="13" spans="1:8 1170:1171" ht="37.5" outlineLevel="1" x14ac:dyDescent="0.25">
      <c r="A13" s="1">
        <v>10</v>
      </c>
      <c r="B13" s="1" t="s">
        <v>93</v>
      </c>
      <c r="C13" s="9" t="s">
        <v>6</v>
      </c>
      <c r="D13" s="1" t="s">
        <v>64</v>
      </c>
      <c r="E13" s="1" t="s">
        <v>116</v>
      </c>
      <c r="F13" s="28" t="s">
        <v>104</v>
      </c>
      <c r="G13" s="1" t="s">
        <v>77</v>
      </c>
      <c r="H13" s="2" t="s">
        <v>15</v>
      </c>
      <c r="ARZ13" s="7"/>
      <c r="ASA13" s="7"/>
    </row>
    <row r="14" spans="1:8 1170:1171" ht="37.5" outlineLevel="1" x14ac:dyDescent="0.25">
      <c r="A14" s="1">
        <v>11</v>
      </c>
      <c r="B14" s="1" t="s">
        <v>94</v>
      </c>
      <c r="C14" s="1" t="s">
        <v>7</v>
      </c>
      <c r="D14" s="1" t="s">
        <v>64</v>
      </c>
      <c r="E14" s="1" t="s">
        <v>116</v>
      </c>
      <c r="F14" s="28" t="s">
        <v>104</v>
      </c>
      <c r="G14" s="1" t="s">
        <v>78</v>
      </c>
      <c r="H14" s="2" t="s">
        <v>11</v>
      </c>
      <c r="ARZ14" s="7"/>
      <c r="ASA14" s="7"/>
    </row>
    <row r="15" spans="1:8 1170:1171" ht="36" customHeight="1" x14ac:dyDescent="0.25">
      <c r="A15" s="58" t="s">
        <v>16</v>
      </c>
      <c r="B15" s="58"/>
      <c r="C15" s="58"/>
      <c r="D15" s="58"/>
      <c r="E15" s="58"/>
      <c r="F15" s="58"/>
      <c r="G15" s="58"/>
      <c r="H15" s="58"/>
    </row>
    <row r="16" spans="1:8 1170:1171" ht="31.5" outlineLevel="1" x14ac:dyDescent="0.25">
      <c r="A16" s="1">
        <v>1</v>
      </c>
      <c r="B16" s="1" t="s">
        <v>17</v>
      </c>
      <c r="C16" s="1" t="s">
        <v>17</v>
      </c>
      <c r="D16" s="1" t="s">
        <v>59</v>
      </c>
      <c r="E16" s="1"/>
      <c r="F16" s="1"/>
      <c r="G16" s="1" t="s">
        <v>82</v>
      </c>
      <c r="H16" s="2" t="s">
        <v>38</v>
      </c>
      <c r="ARZ16" s="7"/>
      <c r="ASA16" s="7"/>
    </row>
    <row r="17" spans="1:8 1170:1171" ht="31.5" outlineLevel="1" x14ac:dyDescent="0.25">
      <c r="A17" s="1">
        <f>1+A16</f>
        <v>2</v>
      </c>
      <c r="B17" s="1" t="s">
        <v>18</v>
      </c>
      <c r="C17" s="1" t="s">
        <v>18</v>
      </c>
      <c r="D17" s="1" t="s">
        <v>59</v>
      </c>
      <c r="E17" s="1"/>
      <c r="F17" s="1"/>
      <c r="G17" s="1" t="s">
        <v>75</v>
      </c>
      <c r="H17" s="2" t="s">
        <v>39</v>
      </c>
      <c r="ARZ17" s="7"/>
      <c r="ASA17" s="7"/>
    </row>
    <row r="18" spans="1:8 1170:1171" ht="31.5" outlineLevel="1" x14ac:dyDescent="0.25">
      <c r="A18" s="1">
        <f t="shared" ref="A18:A27" si="0">1+A17</f>
        <v>3</v>
      </c>
      <c r="B18" s="1" t="s">
        <v>19</v>
      </c>
      <c r="C18" s="1" t="s">
        <v>19</v>
      </c>
      <c r="D18" s="1" t="s">
        <v>59</v>
      </c>
      <c r="E18" s="1"/>
      <c r="F18" s="1"/>
      <c r="G18" s="1" t="s">
        <v>82</v>
      </c>
      <c r="H18" s="2" t="s">
        <v>40</v>
      </c>
      <c r="ARZ18" s="7"/>
      <c r="ASA18" s="7"/>
    </row>
    <row r="19" spans="1:8 1170:1171" ht="31.5" outlineLevel="1" x14ac:dyDescent="0.25">
      <c r="A19" s="1">
        <f t="shared" si="0"/>
        <v>4</v>
      </c>
      <c r="B19" s="1" t="s">
        <v>20</v>
      </c>
      <c r="C19" s="1" t="s">
        <v>20</v>
      </c>
      <c r="D19" s="1" t="s">
        <v>59</v>
      </c>
      <c r="E19" s="1"/>
      <c r="F19" s="1"/>
      <c r="G19" s="1" t="s">
        <v>75</v>
      </c>
      <c r="H19" s="2" t="s">
        <v>39</v>
      </c>
      <c r="ARZ19" s="7"/>
      <c r="ASA19" s="7"/>
    </row>
    <row r="20" spans="1:8 1170:1171" ht="31.5" outlineLevel="1" x14ac:dyDescent="0.25">
      <c r="A20" s="1">
        <f t="shared" si="0"/>
        <v>5</v>
      </c>
      <c r="B20" s="1" t="s">
        <v>34</v>
      </c>
      <c r="C20" s="1" t="s">
        <v>34</v>
      </c>
      <c r="D20" s="1" t="s">
        <v>59</v>
      </c>
      <c r="E20" s="1"/>
      <c r="F20" s="1"/>
      <c r="G20" s="20" t="s">
        <v>87</v>
      </c>
      <c r="H20" s="2" t="s">
        <v>35</v>
      </c>
      <c r="ARZ20" s="7"/>
      <c r="ASA20" s="7"/>
    </row>
    <row r="21" spans="1:8 1170:1171" ht="31.5" outlineLevel="1" x14ac:dyDescent="0.25">
      <c r="A21" s="1">
        <f t="shared" si="0"/>
        <v>6</v>
      </c>
      <c r="B21" s="1" t="s">
        <v>21</v>
      </c>
      <c r="C21" s="1" t="s">
        <v>21</v>
      </c>
      <c r="D21" s="1" t="s">
        <v>65</v>
      </c>
      <c r="E21" s="1" t="s">
        <v>129</v>
      </c>
      <c r="F21" s="1" t="s">
        <v>83</v>
      </c>
      <c r="G21" s="1" t="s">
        <v>83</v>
      </c>
      <c r="H21" s="2" t="s">
        <v>22</v>
      </c>
      <c r="ARZ21" s="7"/>
      <c r="ASA21" s="7"/>
    </row>
    <row r="22" spans="1:8 1170:1171" ht="31.5" outlineLevel="1" x14ac:dyDescent="0.25">
      <c r="A22" s="1">
        <f t="shared" si="0"/>
        <v>7</v>
      </c>
      <c r="B22" s="1" t="s">
        <v>23</v>
      </c>
      <c r="C22" s="1" t="s">
        <v>23</v>
      </c>
      <c r="D22" s="1" t="s">
        <v>65</v>
      </c>
      <c r="E22" s="1" t="s">
        <v>129</v>
      </c>
      <c r="F22" s="1" t="s">
        <v>83</v>
      </c>
      <c r="G22" s="1" t="s">
        <v>83</v>
      </c>
      <c r="H22" s="2" t="s">
        <v>24</v>
      </c>
      <c r="ARZ22" s="7"/>
      <c r="ASA22" s="7"/>
    </row>
    <row r="23" spans="1:8 1170:1171" ht="31.5" outlineLevel="1" x14ac:dyDescent="0.25">
      <c r="A23" s="1">
        <f t="shared" si="0"/>
        <v>8</v>
      </c>
      <c r="B23" s="1" t="s">
        <v>25</v>
      </c>
      <c r="C23" s="1" t="s">
        <v>25</v>
      </c>
      <c r="D23" s="1" t="s">
        <v>65</v>
      </c>
      <c r="E23" s="1" t="s">
        <v>129</v>
      </c>
      <c r="F23" s="1" t="s">
        <v>83</v>
      </c>
      <c r="G23" s="1" t="s">
        <v>83</v>
      </c>
      <c r="H23" s="2" t="s">
        <v>22</v>
      </c>
      <c r="ARZ23" s="7"/>
      <c r="ASA23" s="7"/>
    </row>
    <row r="24" spans="1:8 1170:1171" ht="31.5" outlineLevel="1" x14ac:dyDescent="0.25">
      <c r="A24" s="1">
        <f t="shared" si="0"/>
        <v>9</v>
      </c>
      <c r="B24" s="1" t="s">
        <v>26</v>
      </c>
      <c r="C24" s="1" t="s">
        <v>26</v>
      </c>
      <c r="D24" s="1" t="s">
        <v>65</v>
      </c>
      <c r="E24" s="1" t="s">
        <v>129</v>
      </c>
      <c r="F24" s="1" t="s">
        <v>83</v>
      </c>
      <c r="G24" s="1" t="s">
        <v>84</v>
      </c>
      <c r="H24" s="2" t="s">
        <v>27</v>
      </c>
      <c r="ARZ24" s="7"/>
      <c r="ASA24" s="7"/>
    </row>
    <row r="25" spans="1:8 1170:1171" ht="31.5" outlineLevel="1" x14ac:dyDescent="0.25">
      <c r="A25" s="1">
        <f t="shared" si="0"/>
        <v>10</v>
      </c>
      <c r="B25" s="1" t="s">
        <v>32</v>
      </c>
      <c r="C25" s="1" t="s">
        <v>32</v>
      </c>
      <c r="D25" s="1" t="s">
        <v>72</v>
      </c>
      <c r="E25" s="1"/>
      <c r="F25" s="1"/>
      <c r="G25" s="1" t="s">
        <v>85</v>
      </c>
      <c r="H25" s="2" t="s">
        <v>33</v>
      </c>
      <c r="ARZ25" s="7"/>
      <c r="ASA25" s="7"/>
    </row>
    <row r="26" spans="1:8 1170:1171" ht="63" outlineLevel="1" x14ac:dyDescent="0.25">
      <c r="A26" s="1">
        <f t="shared" si="0"/>
        <v>11</v>
      </c>
      <c r="B26" s="1" t="s">
        <v>96</v>
      </c>
      <c r="C26" s="1" t="s">
        <v>28</v>
      </c>
      <c r="D26" s="1" t="s">
        <v>64</v>
      </c>
      <c r="E26" s="1" t="s">
        <v>116</v>
      </c>
      <c r="F26" s="28" t="s">
        <v>105</v>
      </c>
      <c r="G26" s="1" t="s">
        <v>77</v>
      </c>
      <c r="H26" s="2" t="s">
        <v>29</v>
      </c>
      <c r="ARZ26" s="7"/>
      <c r="ASA26" s="7"/>
    </row>
    <row r="27" spans="1:8 1170:1171" ht="63" outlineLevel="1" x14ac:dyDescent="0.25">
      <c r="A27" s="1">
        <f t="shared" si="0"/>
        <v>12</v>
      </c>
      <c r="B27" s="1" t="s">
        <v>97</v>
      </c>
      <c r="C27" s="1" t="s">
        <v>30</v>
      </c>
      <c r="D27" s="1" t="s">
        <v>64</v>
      </c>
      <c r="E27" s="1" t="s">
        <v>116</v>
      </c>
      <c r="F27" s="28" t="s">
        <v>105</v>
      </c>
      <c r="G27" s="1" t="s">
        <v>76</v>
      </c>
      <c r="H27" s="2" t="s">
        <v>31</v>
      </c>
      <c r="ARZ27" s="7"/>
      <c r="ASA27" s="7"/>
    </row>
    <row r="28" spans="1:8 1170:1171" ht="48" customHeight="1" x14ac:dyDescent="0.25">
      <c r="A28" s="59" t="s">
        <v>71</v>
      </c>
      <c r="B28" s="59"/>
      <c r="C28" s="59"/>
      <c r="D28" s="59"/>
      <c r="E28" s="59"/>
      <c r="F28" s="59"/>
      <c r="G28" s="59"/>
      <c r="H28" s="59"/>
    </row>
    <row r="29" spans="1:8 1170:1171" ht="47.25" outlineLevel="1" x14ac:dyDescent="0.25">
      <c r="A29" s="1">
        <f>1</f>
        <v>1</v>
      </c>
      <c r="B29" s="1" t="s">
        <v>51</v>
      </c>
      <c r="C29" s="1" t="s">
        <v>51</v>
      </c>
      <c r="D29" s="1" t="s">
        <v>59</v>
      </c>
      <c r="E29" s="1"/>
      <c r="F29" s="1"/>
      <c r="G29" s="1" t="s">
        <v>75</v>
      </c>
      <c r="H29" s="8" t="s">
        <v>52</v>
      </c>
      <c r="ARZ29" s="7"/>
      <c r="ASA29" s="7"/>
    </row>
    <row r="30" spans="1:8 1170:1171" ht="47.25" outlineLevel="1" x14ac:dyDescent="0.25">
      <c r="A30" s="1">
        <f>1+A29</f>
        <v>2</v>
      </c>
      <c r="B30" s="1" t="s">
        <v>53</v>
      </c>
      <c r="C30" s="17" t="s">
        <v>53</v>
      </c>
      <c r="D30" s="1" t="s">
        <v>59</v>
      </c>
      <c r="E30" s="1"/>
      <c r="F30" s="1"/>
      <c r="G30" s="1" t="s">
        <v>86</v>
      </c>
      <c r="H30" s="2" t="s">
        <v>54</v>
      </c>
      <c r="ARZ30" s="7"/>
      <c r="ASA30" s="7"/>
    </row>
    <row r="31" spans="1:8 1170:1171" ht="55.5" customHeight="1" outlineLevel="1" x14ac:dyDescent="0.25">
      <c r="A31" s="1">
        <f t="shared" ref="A31:A37" si="1">1+A30</f>
        <v>3</v>
      </c>
      <c r="B31" s="1" t="s">
        <v>41</v>
      </c>
      <c r="C31" s="1" t="s">
        <v>41</v>
      </c>
      <c r="D31" s="1" t="s">
        <v>59</v>
      </c>
      <c r="E31" s="1"/>
      <c r="F31" s="1"/>
      <c r="G31" s="20" t="s">
        <v>74</v>
      </c>
      <c r="H31" s="2" t="s">
        <v>55</v>
      </c>
      <c r="ARZ31" s="7"/>
      <c r="ASA31" s="7"/>
    </row>
    <row r="32" spans="1:8 1170:1171" ht="47.25" outlineLevel="1" x14ac:dyDescent="0.25">
      <c r="A32" s="1">
        <f t="shared" si="1"/>
        <v>4</v>
      </c>
      <c r="B32" s="10" t="s">
        <v>41</v>
      </c>
      <c r="C32" s="10" t="s">
        <v>41</v>
      </c>
      <c r="D32" s="1" t="s">
        <v>65</v>
      </c>
      <c r="E32" s="1" t="s">
        <v>117</v>
      </c>
      <c r="F32" s="1" t="s">
        <v>117</v>
      </c>
      <c r="G32" s="1" t="s">
        <v>75</v>
      </c>
      <c r="H32" s="8" t="s">
        <v>42</v>
      </c>
      <c r="ARZ32" s="7"/>
      <c r="ASA32" s="7"/>
    </row>
    <row r="33" spans="1:8 1170:1171" ht="47.25" outlineLevel="1" x14ac:dyDescent="0.25">
      <c r="A33" s="16">
        <f t="shared" si="1"/>
        <v>5</v>
      </c>
      <c r="B33" s="1" t="s">
        <v>41</v>
      </c>
      <c r="C33" s="1" t="s">
        <v>41</v>
      </c>
      <c r="D33" s="1" t="s">
        <v>65</v>
      </c>
      <c r="E33" s="1" t="s">
        <v>117</v>
      </c>
      <c r="F33" s="1" t="s">
        <v>117</v>
      </c>
      <c r="G33" s="19" t="s">
        <v>88</v>
      </c>
      <c r="H33" s="18" t="s">
        <v>44</v>
      </c>
      <c r="ARZ33" s="7"/>
      <c r="ASA33" s="7"/>
    </row>
    <row r="34" spans="1:8 1170:1171" ht="47.25" outlineLevel="1" x14ac:dyDescent="0.25">
      <c r="A34" s="1">
        <f t="shared" si="1"/>
        <v>6</v>
      </c>
      <c r="B34" s="13" t="s">
        <v>41</v>
      </c>
      <c r="C34" s="13" t="s">
        <v>41</v>
      </c>
      <c r="D34" s="1" t="s">
        <v>65</v>
      </c>
      <c r="E34" s="1" t="s">
        <v>117</v>
      </c>
      <c r="F34" s="1" t="s">
        <v>117</v>
      </c>
      <c r="G34" s="20" t="s">
        <v>74</v>
      </c>
      <c r="H34" s="8" t="s">
        <v>45</v>
      </c>
      <c r="ARZ34" s="7"/>
      <c r="ASA34" s="7"/>
    </row>
    <row r="35" spans="1:8 1170:1171" ht="47.25" outlineLevel="1" x14ac:dyDescent="0.25">
      <c r="A35" s="1">
        <f t="shared" si="1"/>
        <v>7</v>
      </c>
      <c r="B35" s="1" t="s">
        <v>43</v>
      </c>
      <c r="C35" s="1" t="s">
        <v>43</v>
      </c>
      <c r="D35" s="1" t="s">
        <v>65</v>
      </c>
      <c r="E35" s="1" t="s">
        <v>117</v>
      </c>
      <c r="F35" s="1" t="s">
        <v>117</v>
      </c>
      <c r="G35" s="19" t="s">
        <v>88</v>
      </c>
      <c r="H35" s="2" t="s">
        <v>47</v>
      </c>
      <c r="ARZ35" s="7"/>
      <c r="ASA35" s="7"/>
    </row>
    <row r="36" spans="1:8 1170:1171" ht="47.25" outlineLevel="1" x14ac:dyDescent="0.25">
      <c r="A36" s="1">
        <f t="shared" si="1"/>
        <v>8</v>
      </c>
      <c r="B36" s="1" t="s">
        <v>49</v>
      </c>
      <c r="C36" s="1" t="s">
        <v>49</v>
      </c>
      <c r="D36" s="1" t="s">
        <v>72</v>
      </c>
      <c r="E36" s="1"/>
      <c r="F36" s="1"/>
      <c r="G36" s="1" t="s">
        <v>85</v>
      </c>
      <c r="H36" s="8" t="s">
        <v>50</v>
      </c>
      <c r="ARZ36" s="7"/>
      <c r="ASA36" s="7"/>
    </row>
    <row r="37" spans="1:8 1170:1171" ht="93.75" outlineLevel="1" x14ac:dyDescent="0.25">
      <c r="A37" s="1">
        <f t="shared" si="1"/>
        <v>9</v>
      </c>
      <c r="B37" s="1" t="s">
        <v>95</v>
      </c>
      <c r="C37" s="1" t="s">
        <v>46</v>
      </c>
      <c r="D37" s="1" t="s">
        <v>64</v>
      </c>
      <c r="E37" s="1" t="s">
        <v>116</v>
      </c>
      <c r="F37" s="31" t="s">
        <v>106</v>
      </c>
      <c r="G37" s="1" t="s">
        <v>89</v>
      </c>
      <c r="H37" s="8" t="s">
        <v>48</v>
      </c>
      <c r="ARZ37" s="7"/>
      <c r="ASA37" s="7"/>
    </row>
  </sheetData>
  <sortState ref="B29:E37">
    <sortCondition ref="D29:D37"/>
  </sortState>
  <mergeCells count="4">
    <mergeCell ref="A2:H2"/>
    <mergeCell ref="A1:H1"/>
    <mergeCell ref="A15:H15"/>
    <mergeCell ref="A28:H28"/>
  </mergeCells>
  <pageMargins left="0.31496062992125984" right="0.11811023622047245" top="0.35433070866141736" bottom="0.35433070866141736" header="0.31496062992125984" footer="0.31496062992125984"/>
  <pageSetup paperSize="9" scale="32" fitToHeight="5" orientation="landscape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ARX8"/>
  <sheetViews>
    <sheetView view="pageBreakPreview" zoomScale="90" zoomScaleNormal="100" zoomScaleSheetLayoutView="90" workbookViewId="0">
      <pane xSplit="1" ySplit="2" topLeftCell="B3" activePane="bottomRight" state="frozen"/>
      <selection activeCell="G4" sqref="G4"/>
      <selection pane="topRight" activeCell="G4" sqref="G4"/>
      <selection pane="bottomLeft" activeCell="G4" sqref="G4"/>
      <selection pane="bottomRight" activeCell="C4" sqref="C4"/>
    </sheetView>
  </sheetViews>
  <sheetFormatPr defaultRowHeight="15" outlineLevelRow="1" x14ac:dyDescent="0.25"/>
  <cols>
    <col min="1" max="1" width="6.5703125" style="3" bestFit="1" customWidth="1"/>
    <col min="2" max="2" width="48.7109375" style="3" bestFit="1" customWidth="1"/>
    <col min="3" max="4" width="39.140625" style="3" customWidth="1"/>
    <col min="5" max="5" width="45.28515625" style="7" customWidth="1"/>
    <col min="6" max="1168" width="9.140625" style="7"/>
    <col min="1169" max="16384" width="9.140625" style="3"/>
  </cols>
  <sheetData>
    <row r="1" spans="1:5" ht="18.75" customHeight="1" x14ac:dyDescent="0.3">
      <c r="A1" s="61" t="s">
        <v>14</v>
      </c>
      <c r="B1" s="61"/>
      <c r="C1" s="61"/>
      <c r="D1" s="61"/>
      <c r="E1" s="61"/>
    </row>
    <row r="2" spans="1:5" ht="15.75" outlineLevel="1" x14ac:dyDescent="0.25">
      <c r="A2" s="5" t="s">
        <v>10</v>
      </c>
      <c r="B2" s="5" t="s">
        <v>36</v>
      </c>
      <c r="C2" s="6" t="s">
        <v>37</v>
      </c>
      <c r="D2" s="6" t="s">
        <v>56</v>
      </c>
      <c r="E2" s="5" t="s">
        <v>0</v>
      </c>
    </row>
    <row r="3" spans="1:5" s="7" customFormat="1" ht="63" outlineLevel="1" x14ac:dyDescent="0.25">
      <c r="A3" s="2">
        <f>1</f>
        <v>1</v>
      </c>
      <c r="B3" s="2" t="s">
        <v>111</v>
      </c>
      <c r="C3" s="1" t="s">
        <v>4</v>
      </c>
      <c r="D3" s="1" t="s">
        <v>62</v>
      </c>
      <c r="E3" s="2" t="s">
        <v>63</v>
      </c>
    </row>
    <row r="4" spans="1:5" s="7" customFormat="1" ht="63" outlineLevel="1" x14ac:dyDescent="0.25">
      <c r="A4" s="2">
        <f>2</f>
        <v>2</v>
      </c>
      <c r="B4" s="2" t="s">
        <v>110</v>
      </c>
      <c r="C4" s="1" t="s">
        <v>8</v>
      </c>
      <c r="D4" s="1" t="s">
        <v>62</v>
      </c>
      <c r="E4" s="2" t="s">
        <v>61</v>
      </c>
    </row>
    <row r="5" spans="1:5" ht="18.75" customHeight="1" x14ac:dyDescent="0.3">
      <c r="A5" s="60" t="s">
        <v>16</v>
      </c>
      <c r="B5" s="60"/>
      <c r="C5" s="60"/>
      <c r="D5" s="60"/>
      <c r="E5" s="60"/>
    </row>
    <row r="6" spans="1:5" ht="31.5" outlineLevel="1" x14ac:dyDescent="0.25">
      <c r="A6" s="2">
        <v>1</v>
      </c>
      <c r="B6" s="2" t="s">
        <v>32</v>
      </c>
      <c r="C6" s="1" t="s">
        <v>32</v>
      </c>
      <c r="D6" s="1" t="s">
        <v>62</v>
      </c>
      <c r="E6" s="2" t="s">
        <v>33</v>
      </c>
    </row>
    <row r="7" spans="1:5" ht="18.75" x14ac:dyDescent="0.3">
      <c r="A7" s="62" t="s">
        <v>71</v>
      </c>
      <c r="B7" s="62"/>
      <c r="C7" s="62"/>
      <c r="D7" s="63"/>
      <c r="E7" s="63"/>
    </row>
    <row r="8" spans="1:5" ht="47.25" outlineLevel="1" x14ac:dyDescent="0.25">
      <c r="A8" s="2">
        <v>1</v>
      </c>
      <c r="B8" s="12" t="s">
        <v>49</v>
      </c>
      <c r="C8" s="13" t="s">
        <v>49</v>
      </c>
      <c r="D8" s="1" t="s">
        <v>62</v>
      </c>
      <c r="E8" s="8" t="s">
        <v>50</v>
      </c>
    </row>
  </sheetData>
  <autoFilter ref="A2:ARX8"/>
  <mergeCells count="3">
    <mergeCell ref="A5:E5"/>
    <mergeCell ref="A1:E1"/>
    <mergeCell ref="A7:E7"/>
  </mergeCells>
  <pageMargins left="0.31496062992125984" right="0.11811023622047245" top="0.35433070866141736" bottom="0.35433070866141736" header="0.31496062992125984" footer="0.31496062992125984"/>
  <pageSetup paperSize="9" scale="55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ARX16"/>
  <sheetViews>
    <sheetView view="pageBreakPreview" zoomScale="90" zoomScaleNormal="100" zoomScaleSheetLayoutView="90" workbookViewId="0">
      <pane xSplit="1" ySplit="2" topLeftCell="B3" activePane="bottomRight" state="frozen"/>
      <selection activeCell="G4" sqref="G4"/>
      <selection pane="topRight" activeCell="G4" sqref="G4"/>
      <selection pane="bottomLeft" activeCell="G4" sqref="G4"/>
      <selection pane="bottomRight" activeCell="A14" sqref="A14"/>
    </sheetView>
  </sheetViews>
  <sheetFormatPr defaultRowHeight="15" outlineLevelRow="1" outlineLevelCol="1" x14ac:dyDescent="0.25"/>
  <cols>
    <col min="1" max="1" width="6.5703125" style="14" customWidth="1" outlineLevel="1"/>
    <col min="2" max="2" width="36" style="3" customWidth="1" outlineLevel="1"/>
    <col min="3" max="4" width="39.140625" style="3" customWidth="1" outlineLevel="1"/>
    <col min="5" max="5" width="45.28515625" style="7" customWidth="1" outlineLevel="1"/>
    <col min="6" max="1168" width="9.140625" style="7"/>
    <col min="1169" max="16384" width="9.140625" style="3"/>
  </cols>
  <sheetData>
    <row r="1" spans="1:5" ht="18.75" customHeight="1" x14ac:dyDescent="0.3">
      <c r="A1" s="61" t="s">
        <v>14</v>
      </c>
      <c r="B1" s="61"/>
      <c r="C1" s="61"/>
      <c r="D1" s="61"/>
      <c r="E1" s="61"/>
    </row>
    <row r="2" spans="1:5" ht="15.75" outlineLevel="1" x14ac:dyDescent="0.25">
      <c r="A2" s="5" t="s">
        <v>10</v>
      </c>
      <c r="B2" s="5" t="s">
        <v>36</v>
      </c>
      <c r="C2" s="6" t="s">
        <v>37</v>
      </c>
      <c r="D2" s="6" t="s">
        <v>56</v>
      </c>
      <c r="E2" s="5" t="s">
        <v>0</v>
      </c>
    </row>
    <row r="3" spans="1:5" s="7" customFormat="1" ht="47.25" outlineLevel="1" x14ac:dyDescent="0.25">
      <c r="A3" s="1">
        <v>1</v>
      </c>
      <c r="B3" s="2" t="s">
        <v>107</v>
      </c>
      <c r="C3" s="1" t="s">
        <v>1</v>
      </c>
      <c r="D3" s="1" t="s">
        <v>59</v>
      </c>
      <c r="E3" s="2" t="s">
        <v>57</v>
      </c>
    </row>
    <row r="4" spans="1:5" s="7" customFormat="1" ht="94.5" outlineLevel="1" x14ac:dyDescent="0.25">
      <c r="A4" s="1">
        <v>2</v>
      </c>
      <c r="B4" s="2" t="s">
        <v>108</v>
      </c>
      <c r="C4" s="1" t="s">
        <v>9</v>
      </c>
      <c r="D4" s="1" t="s">
        <v>59</v>
      </c>
      <c r="E4" s="2" t="s">
        <v>58</v>
      </c>
    </row>
    <row r="5" spans="1:5" s="7" customFormat="1" ht="78.75" outlineLevel="1" x14ac:dyDescent="0.25">
      <c r="A5" s="1">
        <v>3</v>
      </c>
      <c r="B5" s="2" t="s">
        <v>66</v>
      </c>
      <c r="C5" s="1" t="s">
        <v>9</v>
      </c>
      <c r="D5" s="1" t="s">
        <v>59</v>
      </c>
      <c r="E5" s="2" t="s">
        <v>67</v>
      </c>
    </row>
    <row r="6" spans="1:5" ht="63" outlineLevel="1" x14ac:dyDescent="0.25">
      <c r="A6" s="1">
        <v>4</v>
      </c>
      <c r="B6" s="21" t="s">
        <v>109</v>
      </c>
      <c r="C6" s="4" t="s">
        <v>5</v>
      </c>
      <c r="D6" s="4" t="s">
        <v>59</v>
      </c>
      <c r="E6" s="2" t="s">
        <v>60</v>
      </c>
    </row>
    <row r="7" spans="1:5" ht="18.75" x14ac:dyDescent="0.3">
      <c r="A7" s="60" t="s">
        <v>16</v>
      </c>
      <c r="B7" s="60"/>
      <c r="C7" s="60"/>
      <c r="D7" s="60"/>
      <c r="E7" s="60"/>
    </row>
    <row r="8" spans="1:5" ht="31.5" outlineLevel="1" x14ac:dyDescent="0.25">
      <c r="A8" s="1">
        <v>1</v>
      </c>
      <c r="B8" s="2" t="s">
        <v>17</v>
      </c>
      <c r="C8" s="1" t="s">
        <v>17</v>
      </c>
      <c r="D8" s="1" t="s">
        <v>59</v>
      </c>
      <c r="E8" s="2" t="s">
        <v>38</v>
      </c>
    </row>
    <row r="9" spans="1:5" ht="31.5" outlineLevel="1" x14ac:dyDescent="0.25">
      <c r="A9" s="1">
        <f>1+A8</f>
        <v>2</v>
      </c>
      <c r="B9" s="2" t="s">
        <v>18</v>
      </c>
      <c r="C9" s="1" t="s">
        <v>18</v>
      </c>
      <c r="D9" s="1" t="s">
        <v>59</v>
      </c>
      <c r="E9" s="2" t="s">
        <v>39</v>
      </c>
    </row>
    <row r="10" spans="1:5" ht="15.75" outlineLevel="1" x14ac:dyDescent="0.25">
      <c r="A10" s="1">
        <f t="shared" ref="A10:A12" si="0">1+A9</f>
        <v>3</v>
      </c>
      <c r="B10" s="2" t="s">
        <v>19</v>
      </c>
      <c r="C10" s="1" t="s">
        <v>19</v>
      </c>
      <c r="D10" s="1" t="s">
        <v>59</v>
      </c>
      <c r="E10" s="2" t="s">
        <v>40</v>
      </c>
    </row>
    <row r="11" spans="1:5" ht="31.5" outlineLevel="1" x14ac:dyDescent="0.25">
      <c r="A11" s="1">
        <f t="shared" si="0"/>
        <v>4</v>
      </c>
      <c r="B11" s="2" t="s">
        <v>20</v>
      </c>
      <c r="C11" s="1" t="s">
        <v>20</v>
      </c>
      <c r="D11" s="1" t="s">
        <v>59</v>
      </c>
      <c r="E11" s="2" t="s">
        <v>39</v>
      </c>
    </row>
    <row r="12" spans="1:5" ht="31.5" outlineLevel="1" x14ac:dyDescent="0.25">
      <c r="A12" s="1">
        <f t="shared" si="0"/>
        <v>5</v>
      </c>
      <c r="B12" s="2" t="s">
        <v>34</v>
      </c>
      <c r="C12" s="1" t="s">
        <v>34</v>
      </c>
      <c r="D12" s="1" t="s">
        <v>59</v>
      </c>
      <c r="E12" s="2" t="s">
        <v>35</v>
      </c>
    </row>
    <row r="13" spans="1:5" ht="18.75" x14ac:dyDescent="0.3">
      <c r="A13" s="62" t="s">
        <v>71</v>
      </c>
      <c r="B13" s="62"/>
      <c r="C13" s="62"/>
      <c r="D13" s="63"/>
      <c r="E13" s="63"/>
    </row>
    <row r="14" spans="1:5" ht="47.25" outlineLevel="1" x14ac:dyDescent="0.25">
      <c r="A14" s="1">
        <v>1</v>
      </c>
      <c r="B14" s="2" t="s">
        <v>51</v>
      </c>
      <c r="C14" s="1" t="s">
        <v>51</v>
      </c>
      <c r="D14" s="1" t="s">
        <v>59</v>
      </c>
      <c r="E14" s="8" t="s">
        <v>52</v>
      </c>
    </row>
    <row r="15" spans="1:5" ht="47.25" outlineLevel="1" x14ac:dyDescent="0.25">
      <c r="A15" s="1">
        <f t="shared" ref="A15" si="1">1+A14</f>
        <v>2</v>
      </c>
      <c r="B15" s="8" t="s">
        <v>53</v>
      </c>
      <c r="C15" s="1" t="s">
        <v>53</v>
      </c>
      <c r="D15" s="1" t="s">
        <v>59</v>
      </c>
      <c r="E15" s="2" t="s">
        <v>54</v>
      </c>
    </row>
    <row r="16" spans="1:5" ht="47.25" outlineLevel="1" x14ac:dyDescent="0.25">
      <c r="A16" s="1">
        <f>1+A15</f>
        <v>3</v>
      </c>
      <c r="B16" s="2" t="s">
        <v>41</v>
      </c>
      <c r="C16" s="1" t="s">
        <v>41</v>
      </c>
      <c r="D16" s="1" t="s">
        <v>59</v>
      </c>
      <c r="E16" s="2" t="s">
        <v>55</v>
      </c>
    </row>
  </sheetData>
  <autoFilter ref="A2:ARX15"/>
  <mergeCells count="3">
    <mergeCell ref="A1:E1"/>
    <mergeCell ref="A7:E7"/>
    <mergeCell ref="A13:E13"/>
  </mergeCells>
  <pageMargins left="0.31496062992125984" right="0.11811023622047245" top="0.35433070866141736" bottom="0.35433070866141736" header="0.31496062992125984" footer="0.31496062992125984"/>
  <pageSetup paperSize="9" scale="59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ASA15"/>
  <sheetViews>
    <sheetView view="pageBreakPreview" zoomScale="70" zoomScaleNormal="80" zoomScaleSheetLayoutView="70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E4" sqref="E4:E7"/>
    </sheetView>
  </sheetViews>
  <sheetFormatPr defaultRowHeight="15" outlineLevelRow="1" x14ac:dyDescent="0.25"/>
  <cols>
    <col min="1" max="1" width="6.5703125" style="15" bestFit="1" customWidth="1"/>
    <col min="2" max="2" width="29.7109375" style="3" customWidth="1"/>
    <col min="3" max="3" width="28.7109375" style="3" customWidth="1"/>
    <col min="4" max="4" width="30.28515625" style="3" customWidth="1"/>
    <col min="5" max="5" width="25.42578125" style="3" customWidth="1"/>
    <col min="6" max="6" width="34.28515625" style="7" customWidth="1"/>
    <col min="7" max="7" width="32.7109375" style="7" customWidth="1"/>
    <col min="8" max="8" width="31.140625" style="7" customWidth="1"/>
    <col min="9" max="1169" width="9.140625" style="7"/>
    <col min="1170" max="16384" width="9.140625" style="3"/>
  </cols>
  <sheetData>
    <row r="1" spans="1:8 1170:1171" ht="18.75" x14ac:dyDescent="0.3">
      <c r="H1" s="24" t="s">
        <v>70</v>
      </c>
    </row>
    <row r="2" spans="1:8 1170:1171" ht="47.25" customHeight="1" outlineLevel="1" x14ac:dyDescent="0.25">
      <c r="A2" s="5" t="s">
        <v>10</v>
      </c>
      <c r="B2" s="5" t="s">
        <v>36</v>
      </c>
      <c r="C2" s="6" t="s">
        <v>37</v>
      </c>
      <c r="D2" s="6" t="s">
        <v>56</v>
      </c>
      <c r="E2" s="6" t="s">
        <v>112</v>
      </c>
      <c r="F2" s="6" t="s">
        <v>103</v>
      </c>
      <c r="G2" s="6" t="s">
        <v>73</v>
      </c>
      <c r="H2" s="5" t="s">
        <v>0</v>
      </c>
      <c r="ARZ2" s="7"/>
      <c r="ASA2" s="7"/>
    </row>
    <row r="3" spans="1:8 1170:1171" ht="18.75" customHeight="1" x14ac:dyDescent="0.3">
      <c r="A3" s="61" t="s">
        <v>16</v>
      </c>
      <c r="B3" s="61"/>
      <c r="C3" s="61"/>
      <c r="D3" s="61"/>
      <c r="E3" s="61"/>
      <c r="F3" s="61"/>
      <c r="G3" s="61"/>
      <c r="H3" s="61"/>
    </row>
    <row r="4" spans="1:8 1170:1171" ht="31.5" outlineLevel="1" x14ac:dyDescent="0.25">
      <c r="A4" s="1">
        <f>1</f>
        <v>1</v>
      </c>
      <c r="B4" s="2" t="s">
        <v>21</v>
      </c>
      <c r="C4" s="2" t="s">
        <v>21</v>
      </c>
      <c r="D4" s="1" t="s">
        <v>65</v>
      </c>
      <c r="E4" s="1" t="s">
        <v>129</v>
      </c>
      <c r="F4" s="1" t="s">
        <v>83</v>
      </c>
      <c r="G4" s="1" t="s">
        <v>83</v>
      </c>
      <c r="H4" s="2" t="s">
        <v>22</v>
      </c>
      <c r="ARZ4" s="7"/>
    </row>
    <row r="5" spans="1:8 1170:1171" ht="36.75" customHeight="1" outlineLevel="1" x14ac:dyDescent="0.25">
      <c r="A5" s="1">
        <f t="shared" ref="A5:A7" si="0">1+A4</f>
        <v>2</v>
      </c>
      <c r="B5" s="2" t="s">
        <v>23</v>
      </c>
      <c r="C5" s="2" t="s">
        <v>23</v>
      </c>
      <c r="D5" s="1" t="s">
        <v>65</v>
      </c>
      <c r="E5" s="1" t="s">
        <v>129</v>
      </c>
      <c r="F5" s="1" t="s">
        <v>83</v>
      </c>
      <c r="G5" s="1" t="s">
        <v>83</v>
      </c>
      <c r="H5" s="2" t="s">
        <v>24</v>
      </c>
      <c r="ARZ5" s="7"/>
    </row>
    <row r="6" spans="1:8 1170:1171" ht="36.75" customHeight="1" outlineLevel="1" x14ac:dyDescent="0.25">
      <c r="A6" s="1">
        <f t="shared" si="0"/>
        <v>3</v>
      </c>
      <c r="B6" s="2" t="s">
        <v>25</v>
      </c>
      <c r="C6" s="2" t="s">
        <v>25</v>
      </c>
      <c r="D6" s="1" t="s">
        <v>65</v>
      </c>
      <c r="E6" s="1" t="s">
        <v>129</v>
      </c>
      <c r="F6" s="1" t="s">
        <v>83</v>
      </c>
      <c r="G6" s="1" t="s">
        <v>128</v>
      </c>
      <c r="H6" s="2" t="s">
        <v>22</v>
      </c>
      <c r="ARZ6" s="7"/>
    </row>
    <row r="7" spans="1:8 1170:1171" ht="40.5" customHeight="1" outlineLevel="1" x14ac:dyDescent="0.25">
      <c r="A7" s="1">
        <f t="shared" si="0"/>
        <v>4</v>
      </c>
      <c r="B7" s="2" t="s">
        <v>26</v>
      </c>
      <c r="C7" s="2" t="s">
        <v>26</v>
      </c>
      <c r="D7" s="1" t="s">
        <v>65</v>
      </c>
      <c r="E7" s="1" t="s">
        <v>129</v>
      </c>
      <c r="F7" s="1" t="s">
        <v>83</v>
      </c>
      <c r="G7" s="1" t="s">
        <v>128</v>
      </c>
      <c r="H7" s="2" t="s">
        <v>27</v>
      </c>
      <c r="ARZ7" s="7"/>
    </row>
    <row r="8" spans="1:8 1170:1171" ht="18.75" x14ac:dyDescent="0.3">
      <c r="A8" s="64" t="s">
        <v>71</v>
      </c>
      <c r="B8" s="64"/>
      <c r="C8" s="64"/>
      <c r="D8" s="64"/>
      <c r="E8" s="64"/>
      <c r="F8" s="64"/>
      <c r="G8" s="64"/>
      <c r="H8" s="64"/>
    </row>
    <row r="9" spans="1:8 1170:1171" ht="110.25" outlineLevel="1" x14ac:dyDescent="0.25">
      <c r="A9" s="1">
        <f>1+A7</f>
        <v>5</v>
      </c>
      <c r="B9" s="2" t="s">
        <v>41</v>
      </c>
      <c r="C9" s="2" t="s">
        <v>41</v>
      </c>
      <c r="D9" s="1" t="s">
        <v>65</v>
      </c>
      <c r="E9" s="1" t="s">
        <v>117</v>
      </c>
      <c r="F9" s="1" t="s">
        <v>117</v>
      </c>
      <c r="G9" s="1" t="s">
        <v>117</v>
      </c>
      <c r="H9" s="2" t="s">
        <v>42</v>
      </c>
      <c r="ARZ9" s="7"/>
    </row>
    <row r="10" spans="1:8 1170:1171" ht="110.25" outlineLevel="1" x14ac:dyDescent="0.25">
      <c r="A10" s="1">
        <f>1+A9</f>
        <v>6</v>
      </c>
      <c r="B10" s="2" t="s">
        <v>41</v>
      </c>
      <c r="C10" s="11" t="s">
        <v>41</v>
      </c>
      <c r="D10" s="1" t="s">
        <v>65</v>
      </c>
      <c r="E10" s="1" t="s">
        <v>117</v>
      </c>
      <c r="F10" s="1" t="s">
        <v>117</v>
      </c>
      <c r="G10" s="1" t="s">
        <v>117</v>
      </c>
      <c r="H10" s="22" t="s">
        <v>44</v>
      </c>
      <c r="ARZ10" s="7"/>
    </row>
    <row r="11" spans="1:8 1170:1171" ht="110.25" outlineLevel="1" x14ac:dyDescent="0.25">
      <c r="A11" s="1">
        <f t="shared" ref="A11:A12" si="1">1+A10</f>
        <v>7</v>
      </c>
      <c r="B11" s="2" t="s">
        <v>41</v>
      </c>
      <c r="C11" s="2" t="s">
        <v>41</v>
      </c>
      <c r="D11" s="1" t="s">
        <v>65</v>
      </c>
      <c r="E11" s="1" t="s">
        <v>117</v>
      </c>
      <c r="F11" s="1" t="s">
        <v>117</v>
      </c>
      <c r="G11" s="1" t="s">
        <v>117</v>
      </c>
      <c r="H11" s="8" t="s">
        <v>45</v>
      </c>
      <c r="ARZ11" s="7"/>
    </row>
    <row r="12" spans="1:8 1170:1171" ht="110.25" outlineLevel="1" x14ac:dyDescent="0.25">
      <c r="A12" s="1">
        <f t="shared" si="1"/>
        <v>8</v>
      </c>
      <c r="B12" s="2" t="s">
        <v>43</v>
      </c>
      <c r="C12" s="2" t="s">
        <v>43</v>
      </c>
      <c r="D12" s="1" t="s">
        <v>65</v>
      </c>
      <c r="E12" s="1" t="s">
        <v>117</v>
      </c>
      <c r="F12" s="1" t="s">
        <v>117</v>
      </c>
      <c r="G12" s="1" t="s">
        <v>117</v>
      </c>
      <c r="H12" s="2" t="s">
        <v>47</v>
      </c>
      <c r="ARZ12" s="7"/>
    </row>
    <row r="13" spans="1:8 1170:1171" ht="18.75" x14ac:dyDescent="0.3">
      <c r="A13" s="64" t="s">
        <v>14</v>
      </c>
      <c r="B13" s="64"/>
      <c r="C13" s="64"/>
      <c r="D13" s="64"/>
      <c r="E13" s="64"/>
      <c r="F13" s="64"/>
      <c r="G13" s="64"/>
      <c r="H13" s="64"/>
    </row>
    <row r="14" spans="1:8 1170:1171" ht="126" outlineLevel="1" x14ac:dyDescent="0.25">
      <c r="A14" s="1">
        <v>9</v>
      </c>
      <c r="B14" s="2" t="s">
        <v>101</v>
      </c>
      <c r="C14" s="1" t="s">
        <v>69</v>
      </c>
      <c r="D14" s="1" t="s">
        <v>65</v>
      </c>
      <c r="E14" s="1" t="s">
        <v>129</v>
      </c>
      <c r="F14" s="1" t="s">
        <v>118</v>
      </c>
      <c r="G14" s="1" t="s">
        <v>79</v>
      </c>
      <c r="H14" s="2" t="s">
        <v>68</v>
      </c>
    </row>
    <row r="15" spans="1:8 1170:1171" ht="15.75" x14ac:dyDescent="0.25">
      <c r="E15" s="17"/>
    </row>
  </sheetData>
  <mergeCells count="3">
    <mergeCell ref="A8:H8"/>
    <mergeCell ref="A3:H3"/>
    <mergeCell ref="A13:H13"/>
  </mergeCells>
  <pageMargins left="0.31496062992125984" right="0.11811023622047245" top="0.35433070866141736" bottom="0.35433070866141736" header="0.31496062992125984" footer="0.31496062992125984"/>
  <pageSetup paperSize="9" scale="65" orientation="landscape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ASA13"/>
  <sheetViews>
    <sheetView view="pageBreakPreview" zoomScale="70" zoomScaleNormal="100" zoomScaleSheetLayoutView="70" workbookViewId="0">
      <pane xSplit="1" ySplit="3" topLeftCell="B7" activePane="bottomRight" state="frozen"/>
      <selection activeCell="G4" sqref="G4"/>
      <selection pane="topRight" activeCell="G4" sqref="G4"/>
      <selection pane="bottomLeft" activeCell="G4" sqref="G4"/>
      <selection pane="bottomRight" activeCell="H1" sqref="H1"/>
    </sheetView>
  </sheetViews>
  <sheetFormatPr defaultRowHeight="18.75" outlineLevelRow="1" x14ac:dyDescent="0.3"/>
  <cols>
    <col min="1" max="1" width="8.5703125" style="23" bestFit="1" customWidth="1"/>
    <col min="2" max="2" width="35.140625" style="23" customWidth="1"/>
    <col min="3" max="3" width="39.140625" style="23" customWidth="1"/>
    <col min="4" max="4" width="24.42578125" style="23" customWidth="1"/>
    <col min="5" max="5" width="26.28515625" style="23" customWidth="1"/>
    <col min="6" max="6" width="31.7109375" style="23" customWidth="1"/>
    <col min="7" max="7" width="45.28515625" style="25" customWidth="1"/>
    <col min="8" max="8" width="34.5703125" style="25" customWidth="1"/>
    <col min="9" max="1170" width="9.140625" style="25"/>
    <col min="1171" max="16384" width="9.140625" style="23"/>
  </cols>
  <sheetData>
    <row r="1" spans="1:8 1171:1171" x14ac:dyDescent="0.3">
      <c r="G1" s="24"/>
      <c r="H1" s="24" t="s">
        <v>70</v>
      </c>
    </row>
    <row r="2" spans="1:8 1171:1171" ht="18.75" customHeight="1" x14ac:dyDescent="0.3">
      <c r="A2" s="61" t="s">
        <v>14</v>
      </c>
      <c r="B2" s="61"/>
      <c r="C2" s="61"/>
      <c r="D2" s="61"/>
      <c r="E2" s="61"/>
      <c r="F2" s="61"/>
      <c r="G2" s="61"/>
      <c r="H2" s="61"/>
    </row>
    <row r="3" spans="1:8 1171:1171" ht="56.25" outlineLevel="1" x14ac:dyDescent="0.3">
      <c r="A3" s="26" t="s">
        <v>10</v>
      </c>
      <c r="B3" s="26" t="s">
        <v>36</v>
      </c>
      <c r="C3" s="27" t="s">
        <v>37</v>
      </c>
      <c r="D3" s="27" t="s">
        <v>56</v>
      </c>
      <c r="E3" s="27" t="s">
        <v>112</v>
      </c>
      <c r="F3" s="27" t="s">
        <v>103</v>
      </c>
      <c r="G3" s="27" t="s">
        <v>73</v>
      </c>
      <c r="H3" s="26" t="s">
        <v>0</v>
      </c>
      <c r="ASA3" s="25"/>
    </row>
    <row r="4" spans="1:8 1171:1171" s="25" customFormat="1" ht="56.25" outlineLevel="1" x14ac:dyDescent="0.3">
      <c r="A4" s="28">
        <f>1</f>
        <v>1</v>
      </c>
      <c r="B4" s="29" t="s">
        <v>91</v>
      </c>
      <c r="C4" s="28" t="s">
        <v>2</v>
      </c>
      <c r="D4" s="28" t="s">
        <v>64</v>
      </c>
      <c r="E4" s="28" t="s">
        <v>116</v>
      </c>
      <c r="F4" s="28" t="s">
        <v>104</v>
      </c>
      <c r="G4" s="28" t="s">
        <v>77</v>
      </c>
      <c r="H4" s="29" t="s">
        <v>124</v>
      </c>
    </row>
    <row r="5" spans="1:8 1171:1171" s="25" customFormat="1" ht="56.25" outlineLevel="1" x14ac:dyDescent="0.3">
      <c r="A5" s="28">
        <f t="shared" ref="A5:A7" si="0">1+A4</f>
        <v>2</v>
      </c>
      <c r="B5" s="29" t="s">
        <v>92</v>
      </c>
      <c r="C5" s="28" t="s">
        <v>3</v>
      </c>
      <c r="D5" s="28" t="s">
        <v>64</v>
      </c>
      <c r="E5" s="28" t="s">
        <v>116</v>
      </c>
      <c r="F5" s="28" t="s">
        <v>104</v>
      </c>
      <c r="G5" s="28" t="s">
        <v>77</v>
      </c>
      <c r="H5" s="29" t="s">
        <v>123</v>
      </c>
    </row>
    <row r="6" spans="1:8 1171:1171" s="25" customFormat="1" ht="75" outlineLevel="1" x14ac:dyDescent="0.3">
      <c r="A6" s="28">
        <f t="shared" si="0"/>
        <v>3</v>
      </c>
      <c r="B6" s="29" t="s">
        <v>102</v>
      </c>
      <c r="C6" s="28" t="s">
        <v>6</v>
      </c>
      <c r="D6" s="28" t="s">
        <v>64</v>
      </c>
      <c r="E6" s="28" t="s">
        <v>116</v>
      </c>
      <c r="F6" s="28" t="s">
        <v>104</v>
      </c>
      <c r="G6" s="28" t="s">
        <v>77</v>
      </c>
      <c r="H6" s="29" t="s">
        <v>125</v>
      </c>
    </row>
    <row r="7" spans="1:8 1171:1171" s="25" customFormat="1" ht="75" outlineLevel="1" x14ac:dyDescent="0.3">
      <c r="A7" s="28">
        <f t="shared" si="0"/>
        <v>4</v>
      </c>
      <c r="B7" s="29" t="s">
        <v>94</v>
      </c>
      <c r="C7" s="28" t="s">
        <v>7</v>
      </c>
      <c r="D7" s="28" t="s">
        <v>64</v>
      </c>
      <c r="E7" s="28" t="s">
        <v>116</v>
      </c>
      <c r="F7" s="28" t="s">
        <v>104</v>
      </c>
      <c r="G7" s="28" t="s">
        <v>77</v>
      </c>
      <c r="H7" s="29" t="s">
        <v>122</v>
      </c>
    </row>
    <row r="8" spans="1:8 1171:1171" ht="18.75" customHeight="1" x14ac:dyDescent="0.3">
      <c r="A8" s="60" t="s">
        <v>16</v>
      </c>
      <c r="B8" s="60"/>
      <c r="C8" s="60"/>
      <c r="D8" s="60"/>
      <c r="E8" s="60"/>
      <c r="F8" s="60"/>
      <c r="G8" s="60"/>
      <c r="H8" s="60"/>
    </row>
    <row r="9" spans="1:8 1171:1171" ht="131.25" outlineLevel="1" x14ac:dyDescent="0.3">
      <c r="A9" s="28">
        <v>5</v>
      </c>
      <c r="B9" s="29" t="s">
        <v>98</v>
      </c>
      <c r="C9" s="28" t="s">
        <v>28</v>
      </c>
      <c r="D9" s="28" t="s">
        <v>64</v>
      </c>
      <c r="E9" s="28" t="s">
        <v>116</v>
      </c>
      <c r="F9" s="28" t="s">
        <v>105</v>
      </c>
      <c r="G9" s="28" t="s">
        <v>77</v>
      </c>
      <c r="H9" s="29" t="s">
        <v>121</v>
      </c>
      <c r="ASA9" s="25"/>
    </row>
    <row r="10" spans="1:8 1171:1171" ht="112.5" outlineLevel="1" x14ac:dyDescent="0.3">
      <c r="A10" s="28">
        <v>6</v>
      </c>
      <c r="B10" s="29" t="s">
        <v>99</v>
      </c>
      <c r="C10" s="28" t="s">
        <v>30</v>
      </c>
      <c r="D10" s="28" t="s">
        <v>64</v>
      </c>
      <c r="E10" s="28" t="s">
        <v>116</v>
      </c>
      <c r="F10" s="28" t="s">
        <v>105</v>
      </c>
      <c r="G10" s="28" t="s">
        <v>77</v>
      </c>
      <c r="H10" s="29" t="s">
        <v>120</v>
      </c>
      <c r="ASA10" s="25"/>
    </row>
    <row r="11" spans="1:8 1171:1171" x14ac:dyDescent="0.3">
      <c r="A11" s="64" t="s">
        <v>71</v>
      </c>
      <c r="B11" s="64"/>
      <c r="C11" s="64"/>
      <c r="D11" s="64"/>
      <c r="E11" s="64"/>
      <c r="F11" s="64"/>
      <c r="G11" s="64"/>
      <c r="H11" s="64"/>
    </row>
    <row r="12" spans="1:8 1171:1171" ht="206.25" outlineLevel="1" x14ac:dyDescent="0.3">
      <c r="A12" s="30">
        <v>7</v>
      </c>
      <c r="B12" s="29" t="s">
        <v>100</v>
      </c>
      <c r="C12" s="28" t="s">
        <v>46</v>
      </c>
      <c r="D12" s="28" t="s">
        <v>64</v>
      </c>
      <c r="E12" s="28" t="s">
        <v>116</v>
      </c>
      <c r="F12" s="31" t="s">
        <v>106</v>
      </c>
      <c r="G12" s="31" t="s">
        <v>106</v>
      </c>
      <c r="H12" s="32" t="s">
        <v>119</v>
      </c>
    </row>
    <row r="13" spans="1:8 1171:1171" x14ac:dyDescent="0.3">
      <c r="A13" s="33"/>
      <c r="E13" s="34"/>
    </row>
  </sheetData>
  <mergeCells count="3">
    <mergeCell ref="A2:H2"/>
    <mergeCell ref="A8:H8"/>
    <mergeCell ref="A11:H11"/>
  </mergeCells>
  <pageMargins left="0.31496062992125984" right="0.11811023622047245" top="0.35433070866141736" bottom="0.35433070866141736" header="0.31496062992125984" footer="0.31496062992125984"/>
  <pageSetup paperSize="9" scale="58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7</vt:i4>
      </vt:variant>
    </vt:vector>
  </HeadingPairs>
  <TitlesOfParts>
    <vt:vector size="13" baseType="lpstr">
      <vt:lpstr>По галузям Додаток 1</vt:lpstr>
      <vt:lpstr>По галузям</vt:lpstr>
      <vt:lpstr>Києво-Святошинський р-н</vt:lpstr>
      <vt:lpstr>Бородянський р-н</vt:lpstr>
      <vt:lpstr>Вишгородський р-н</vt:lpstr>
      <vt:lpstr>м.Ірпінь</vt:lpstr>
      <vt:lpstr>'По галузям'!Заголовки_для_печати</vt:lpstr>
      <vt:lpstr>'По галузям Додаток 1'!Заголовки_для_печати</vt:lpstr>
      <vt:lpstr>'Бородянський р-н'!Область_печати</vt:lpstr>
      <vt:lpstr>'Вишгородський р-н'!Область_печати</vt:lpstr>
      <vt:lpstr>'Києво-Святошинський р-н'!Область_печати</vt:lpstr>
      <vt:lpstr>м.Ірпінь!Область_печати</vt:lpstr>
      <vt:lpstr>'По галузям Додаток 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2020-12-02T06:28:42Z</cp:lastPrinted>
  <dcterms:created xsi:type="dcterms:W3CDTF">2020-11-10T07:53:27Z</dcterms:created>
  <dcterms:modified xsi:type="dcterms:W3CDTF">2020-12-02T13:47:05Z</dcterms:modified>
</cp:coreProperties>
</file>